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0" windowWidth="24120" windowHeight="9120" firstSheet="1" activeTab="1"/>
  </bookViews>
  <sheets>
    <sheet name="CATEGORICAL DISCOUNTS" sheetId="1" r:id="rId1"/>
    <sheet name="INSTRUCTIONS" sheetId="2" r:id="rId2"/>
    <sheet name="CAT 1 Cleaners " sheetId="3" r:id="rId3"/>
    <sheet name="CAT 2 Hand Soap" sheetId="4" r:id="rId4"/>
    <sheet name="CAT 3 Liners" sheetId="5" r:id="rId5"/>
    <sheet name="CAT 4 Janitorial Paper" sheetId="6" r:id="rId6"/>
    <sheet name="CAT 5 Supplies" sheetId="7" r:id="rId7"/>
    <sheet name="CAT 6 Equipment" sheetId="8" r:id="rId8"/>
    <sheet name="CAT 7 Food Service Ware" sheetId="9" r:id="rId9"/>
  </sheets>
  <definedNames/>
  <calcPr fullCalcOnLoad="1"/>
</workbook>
</file>

<file path=xl/sharedStrings.xml><?xml version="1.0" encoding="utf-8"?>
<sst xmlns="http://schemas.openxmlformats.org/spreadsheetml/2006/main" count="3066" uniqueCount="767">
  <si>
    <t>CATEGORY #</t>
  </si>
  <si>
    <t>ITEM #</t>
  </si>
  <si>
    <t>GENERIC PRODUCT DESCRIPTION</t>
  </si>
  <si>
    <t xml:space="preserve">Unit of Measure (UOM, e.g., CASE) </t>
  </si>
  <si>
    <t>Sample Product Description</t>
  </si>
  <si>
    <t>Sample Product Manufacturer</t>
  </si>
  <si>
    <t>Sample Product SKU/OEM Product Number</t>
  </si>
  <si>
    <t>Description of Product Offered (Name of Product)</t>
  </si>
  <si>
    <t>Manufacturer of Product Offered</t>
  </si>
  <si>
    <t>SKU/OEM Product Number of Product Offered</t>
  </si>
  <si>
    <t>Main Active Ingredient</t>
  </si>
  <si>
    <t xml:space="preserve">Dispenser requires batteries? </t>
  </si>
  <si>
    <t>ANY OTHER APPLICABLE REQUIREMENT OF INFO RELEVANT TO PRODUCT CATEGORY</t>
  </si>
  <si>
    <t xml:space="preserve">Unit of Measure
 (UOM, e.g., CASE) </t>
  </si>
  <si>
    <t xml:space="preserve">#/UOM
(e.g. # of bottles per case) </t>
  </si>
  <si>
    <t>MANUFACTURER'S LIST PRICE BEFORE DISCOUNT</t>
  </si>
  <si>
    <t>PERCENT 
DISCOUNT OFF MANUFACTURER'S LIST PRICE</t>
  </si>
  <si>
    <t xml:space="preserve">FINAL DISCOUNTED PRICE PER UOM </t>
  </si>
  <si>
    <t>ANNUAL ESTIMATED USAGE</t>
  </si>
  <si>
    <t>2A</t>
  </si>
  <si>
    <t>2B</t>
  </si>
  <si>
    <t>GoJo</t>
  </si>
  <si>
    <t>5163-03</t>
  </si>
  <si>
    <t>2C</t>
  </si>
  <si>
    <t>Hand Sanitizer - Foam - Refill cartridges - 800-1200ml, touch-free</t>
  </si>
  <si>
    <t>5191-03</t>
  </si>
  <si>
    <t>5120-06</t>
  </si>
  <si>
    <t>2D</t>
  </si>
  <si>
    <t>Hand Sanitizer - Wipes</t>
  </si>
  <si>
    <t>2E</t>
  </si>
  <si>
    <t>5165-03</t>
  </si>
  <si>
    <t>5150-06</t>
  </si>
  <si>
    <t>WhiskLotion 157 - Pink Foaming Lotion Soap, 1 gallon, case of 4</t>
  </si>
  <si>
    <t>Whisk</t>
  </si>
  <si>
    <t>WL-157-SN-4</t>
  </si>
  <si>
    <t>2165-08</t>
  </si>
  <si>
    <t>60G4555</t>
  </si>
  <si>
    <t>BioBag</t>
  </si>
  <si>
    <t xml:space="preserve">3C </t>
  </si>
  <si>
    <t>48G4248</t>
  </si>
  <si>
    <t>23G2842</t>
  </si>
  <si>
    <t>3C: COMPOSTABLE FOOD WASTE BAGS - must be BPI certified</t>
  </si>
  <si>
    <t>BIO4044822</t>
  </si>
  <si>
    <t>Aipura</t>
  </si>
  <si>
    <t>BioElite Biohazard Bag, 40 x 48</t>
  </si>
  <si>
    <t xml:space="preserve">3B </t>
  </si>
  <si>
    <t>3B: RED MEDICAL WASTE BAGS - must be cadmium free</t>
  </si>
  <si>
    <t>Webster</t>
  </si>
  <si>
    <t xml:space="preserve">3A </t>
  </si>
  <si>
    <t>WBIRNW4860</t>
  </si>
  <si>
    <t>WBIRNW4060</t>
  </si>
  <si>
    <t>Webster ReClaim Can Liner; 33 gal, 1.65 mil, 33x39 black; 100/case</t>
  </si>
  <si>
    <t>WBIRNW3310</t>
  </si>
  <si>
    <t>WBIRNW2408HD</t>
  </si>
  <si>
    <t>EarthSense Commercial High Density Recycled Can Liner; 7-10 gal; 8 mic;24x24, natural. 1000/case</t>
  </si>
  <si>
    <t xml:space="preserve">#/UOM
(e.g. # of bags per case) </t>
  </si>
  <si>
    <t>Size of Each Bag in Case</t>
  </si>
  <si>
    <t>Name of Product Offered</t>
  </si>
  <si>
    <t>Sample Product Name</t>
  </si>
  <si>
    <t>Instructions:</t>
  </si>
  <si>
    <t>Sample Product Description (including name, size, etc.)</t>
  </si>
  <si>
    <t>Description (including name) of Product Offered</t>
  </si>
  <si>
    <t>PERCENT DISCOUNT OFF MANUFACTURER'S LIST PRICE</t>
  </si>
  <si>
    <t xml:space="preserve">6A  </t>
  </si>
  <si>
    <t>Carpet Extractor w/ onboard spotting and upholstery tool and hose</t>
  </si>
  <si>
    <t>AquaClean 18FLX</t>
  </si>
  <si>
    <t>Nilfisk Advance</t>
  </si>
  <si>
    <t xml:space="preserve">6B  </t>
  </si>
  <si>
    <t>Upright Single Motor  HEPA filtration vacuum w/ on-board tools &amp; quick release wand</t>
  </si>
  <si>
    <t>ProForce 1500XP HEPA</t>
  </si>
  <si>
    <t>ProTeam</t>
  </si>
  <si>
    <t>Upright Single Motor HEPA Filtration Vacuum w/ 15" brush</t>
  </si>
  <si>
    <t>Spectrum 15P</t>
  </si>
  <si>
    <t>Upright Dual Motor HEPA filtration vacuum w/ 15" brush</t>
  </si>
  <si>
    <t>Spectrum 15D</t>
  </si>
  <si>
    <t>10 qt. Canister Vacuum w/ HEPA filtration and accessory tool kit</t>
  </si>
  <si>
    <t>QuitePro CN HEPA w/ xover toolkit</t>
  </si>
  <si>
    <t>107152/107100</t>
  </si>
  <si>
    <t>10 qt. Backpack vacuum w/ HEPA filtration and accessory toolkit</t>
  </si>
  <si>
    <t>Super CoachVac HEPA w/ xover toolkit</t>
  </si>
  <si>
    <t>107119/107100</t>
  </si>
  <si>
    <t xml:space="preserve">6C </t>
  </si>
  <si>
    <t>Automatic Floor Scrubber</t>
  </si>
  <si>
    <t>SC750 26D</t>
  </si>
  <si>
    <t>Walk-Behind Floor Scrubber</t>
  </si>
  <si>
    <t>Adfinity X20D</t>
  </si>
  <si>
    <t>Automatic Random Orbital Scrubber</t>
  </si>
  <si>
    <t>Adfinity REV</t>
  </si>
  <si>
    <t>6D</t>
  </si>
  <si>
    <t>Floor Burnisher</t>
  </si>
  <si>
    <t>Mustang 1500 Vac-Trac</t>
  </si>
  <si>
    <t>National Super Service Co.</t>
  </si>
  <si>
    <t xml:space="preserve"> 20-inch orbital Floor Machine</t>
  </si>
  <si>
    <t>Pacesetter 20HD</t>
  </si>
  <si>
    <t>01410A</t>
  </si>
  <si>
    <t xml:space="preserve">6F </t>
  </si>
  <si>
    <t>Micro lined filter bags/for Super Coach Vac - 10 pack</t>
  </si>
  <si>
    <t>Dust bags for Spectrum 15D and 15P - 10 pk, 2 pre-filters</t>
  </si>
  <si>
    <t>HEPA Filter for upright vacuum</t>
  </si>
  <si>
    <t>HEPA -Filter for Spetrcum 15D &amp; 15P</t>
  </si>
  <si>
    <t>HEPA-Filter for ProForce 1500XP HEPA</t>
  </si>
  <si>
    <t>MicroFilters for upright vacuum</t>
  </si>
  <si>
    <t>Intercept Micro Filters for ProForce 1500XP HEPA</t>
  </si>
  <si>
    <t>Micro Cloth Filter for 10qt. Canister Vacuum</t>
  </si>
  <si>
    <t>Microcloth Filter for QuietPro Canister Vac</t>
  </si>
  <si>
    <t>Micro Filters for 6qt. Backpack vacuum</t>
  </si>
  <si>
    <t>PRO SUPER COACH PRO 6 INTERCEPT MICRO FILTERS 10/PK</t>
  </si>
  <si>
    <t>Vacuum Extension Cord</t>
  </si>
  <si>
    <t>50-FT EXTENSION CORD YELLOW</t>
  </si>
  <si>
    <t>% Post-Consumer Recycled Content</t>
  </si>
  <si>
    <t>Gauge of Each Bag in Case</t>
  </si>
  <si>
    <t>Proposer Input</t>
  </si>
  <si>
    <t xml:space="preserve">Unit of Measure
 (UOM, e.g., EACH, CASE) </t>
  </si>
  <si>
    <t xml:space="preserve">#/UOM
(e.g. # of products per pack or case, if applicable) </t>
  </si>
  <si>
    <t>6A: CARPET EXTRACTORS: All carpet extraction equipment must meet at a minimum the Carpet and Rug Institute Bronze Seal of Approval as outlined in the standards and requirements of GS-42 specification</t>
  </si>
  <si>
    <t>6B: VACUUMS: All vacuums must meet at a minimum the Carpet and Rug Institute Bronze Seal of Approval and operate at less than &lt;70dBA as outlined in the the standards and requirements of GS-42 specification</t>
  </si>
  <si>
    <t>6C: POWERED SCURBBING MACHINES: All powered  scrubbing machines must be equipped with controls or other devices for capturing and collecting particulates; be equipped with a control method for variable rate dispensing to optimize the use of cleaning fluids; and operate at a sound level less than 70 dBA as outlined in the standards and requirements of GS-42 specification</t>
  </si>
  <si>
    <t>6D: POWERED FLOOR MAINTENANCE EQUIPMENT: All powered floor maintenance equipment must be equipped with controls or other devices for capturing and collecting particulates; and operate at a sound level less than 70 dBA as outlined in the standards and requirements of GS-42 specification</t>
  </si>
  <si>
    <t xml:space="preserve">6F: EQUIPMENT SUPPLIES: All pads for use on electric floor machines or automatic scrubbers must contain a minimum of 30% post-consumer recycled material.
</t>
  </si>
  <si>
    <t>For each product category identified in Attachment D, there is a corresponding price sheet, for a total of seven price sheets which are included in this workbook.</t>
  </si>
  <si>
    <t>NOTE: THERE MAY BE ADDITIONAL COLUMNS OF REQUIRED INFORMAITON RELATED TO SPECIFICATIONS. CONSULT INDIVIDUAL PRICE SHEETS FOR INFORMATION</t>
  </si>
  <si>
    <t>RFP #102-1971-12 PRODUCT CATEGORY 4: DISPOSABLE JANITORIAL PAPER PRODUCTS</t>
  </si>
  <si>
    <t>4A</t>
  </si>
  <si>
    <t>Wausau Bay West</t>
  </si>
  <si>
    <t>Each</t>
  </si>
  <si>
    <t>Georgia-Pacific</t>
  </si>
  <si>
    <t>Georgia-Pacific</t>
  </si>
  <si>
    <t>Dubl-Nature Universal Tissue, 2-ply, Embossed, 100% recycled, 25-43% postconsumer, Green Seal-certified, 500 sheets, 4-3/8"x3.75", 80 rolls/case</t>
  </si>
  <si>
    <t>4B</t>
  </si>
  <si>
    <t>American Paper Converting</t>
  </si>
  <si>
    <t>EB5725</t>
  </si>
  <si>
    <t>JT 206.725 Small Core 2-Roll Tissue Dispenser</t>
  </si>
  <si>
    <t>JT-206</t>
  </si>
  <si>
    <t>1-ply Jumbo Jr. Roll</t>
  </si>
  <si>
    <t>Scott JRT Jr. 1-ply Bathroom Tissue, 100% recycled, 40% postconsumer, Green Seal-certified, FSC-certified, 2000'/roll, 12 rolls/case</t>
  </si>
  <si>
    <t>Kimberly-Clark</t>
  </si>
  <si>
    <t>07223</t>
  </si>
  <si>
    <t>K-C Professional D-2 JRT Jr. Jumbo Bath Tissue Dispenser</t>
  </si>
  <si>
    <t>09067</t>
  </si>
  <si>
    <t>2-ply Jumbo Jr. Roll</t>
  </si>
  <si>
    <t>Envision 2-ply Jumbo Jr. EPA-Compliant Bathroom Tissue, 100% recycled, 20% postconsumer, EcoLogo-certified, 3.5"x1000', 8 rolls/case</t>
  </si>
  <si>
    <t>GP Jumbo Jr. Two Roll Tissue Dispenser</t>
  </si>
  <si>
    <t>1-ply Jumbo Sr. Roll</t>
  </si>
  <si>
    <t>Silhouette Jumbo Tissue Dispenser</t>
  </si>
  <si>
    <t>Envision 2-ply Jumbo Sr. Bathroom Tissue, 100% recycled, 20% postconsumer, EcoLogo-certified, 3.5"x2000', 6 rolls/case</t>
  </si>
  <si>
    <t>Scott Hard Roll Towels, brown, 100% recycled, 78% postconsumer, 7.36"x800', 12 rolls/case</t>
  </si>
  <si>
    <t>K-C Professional D-2 Hard Roll Towel Dispenser</t>
  </si>
  <si>
    <t>26301</t>
  </si>
  <si>
    <t>GP Translucent Smoke Push Paddle Roll Paper Towel Dispenser</t>
  </si>
  <si>
    <t>54338</t>
  </si>
  <si>
    <t>09337</t>
  </si>
  <si>
    <t>4E</t>
  </si>
  <si>
    <t>Whilte Mutlifold Towels</t>
  </si>
  <si>
    <t>GP Combination C-Fold/Multifold Paper Towel Dispenser</t>
  </si>
  <si>
    <t>Envision Multifold Paper Towels, brown, 100% recycled, 40% postconsumer, EcoLogo-certified, 9.2"x9.4", 250/pkg, 16 pkg/case</t>
  </si>
  <si>
    <t>4F</t>
  </si>
  <si>
    <t>Hospeco</t>
  </si>
  <si>
    <t>Health Gards Toilet Seat Cover Dispsenser</t>
  </si>
  <si>
    <t>4G</t>
  </si>
  <si>
    <t>Scott Surpass Boutique Facial Tissue, white, 2-ply, 45% recycled, 40% postconsumer, FSC-certified, 110 sheets/container, 36 containers/case</t>
  </si>
  <si>
    <t>4H</t>
  </si>
  <si>
    <t>Paper Products: 
Recycled Content: 
% Total Recycled Content, 
% Postconsumer Content</t>
  </si>
  <si>
    <t>Paper Products: Anti-Microbial Ingredients
(Yes/No)</t>
  </si>
  <si>
    <t xml:space="preserve">Column A: </t>
  </si>
  <si>
    <t xml:space="preserve">Column B: </t>
  </si>
  <si>
    <t xml:space="preserve">Column C: </t>
  </si>
  <si>
    <t>Column D:</t>
  </si>
  <si>
    <t xml:space="preserve">Columns E-G: </t>
  </si>
  <si>
    <r>
      <t>Column H:</t>
    </r>
    <r>
      <rPr>
        <sz val="11"/>
        <color theme="1"/>
        <rFont val="Calibri"/>
        <family val="2"/>
      </rPr>
      <t xml:space="preserve"> </t>
    </r>
  </si>
  <si>
    <r>
      <t>Column I:</t>
    </r>
    <r>
      <rPr>
        <sz val="11"/>
        <color theme="1"/>
        <rFont val="Calibri"/>
        <family val="2"/>
      </rPr>
      <t xml:space="preserve"> </t>
    </r>
  </si>
  <si>
    <r>
      <t>Column J:</t>
    </r>
    <r>
      <rPr>
        <sz val="11"/>
        <color theme="1"/>
        <rFont val="Calibri"/>
        <family val="2"/>
      </rPr>
      <t xml:space="preserve"> </t>
    </r>
  </si>
  <si>
    <r>
      <t>Column K:</t>
    </r>
    <r>
      <rPr>
        <sz val="11"/>
        <color theme="1"/>
        <rFont val="Calibri"/>
        <family val="2"/>
      </rPr>
      <t xml:space="preserve"> </t>
    </r>
  </si>
  <si>
    <t xml:space="preserve">Column "Unit of Measure": </t>
  </si>
  <si>
    <r>
      <t xml:space="preserve">Column "#/UOM": </t>
    </r>
    <r>
      <rPr>
        <sz val="11"/>
        <color theme="1"/>
        <rFont val="Calibri"/>
        <family val="2"/>
      </rPr>
      <t xml:space="preserve"> </t>
    </r>
  </si>
  <si>
    <r>
      <t>Column "Manufacturer's List Price Before Discount"</t>
    </r>
    <r>
      <rPr>
        <sz val="11"/>
        <color theme="1"/>
        <rFont val="Calibri"/>
        <family val="2"/>
      </rPr>
      <t xml:space="preserve">: </t>
    </r>
  </si>
  <si>
    <r>
      <t xml:space="preserve">Column "Percent Discount Off Manufacturer's List Price": </t>
    </r>
    <r>
      <rPr>
        <sz val="11"/>
        <color theme="1"/>
        <rFont val="Calibri"/>
        <family val="2"/>
      </rPr>
      <t xml:space="preserve"> </t>
    </r>
  </si>
  <si>
    <r>
      <t xml:space="preserve">Column "Final Dicounted Pricer per UOM": </t>
    </r>
    <r>
      <rPr>
        <sz val="11"/>
        <color theme="1"/>
        <rFont val="Calibri"/>
        <family val="2"/>
      </rPr>
      <t xml:space="preserve"> </t>
    </r>
  </si>
  <si>
    <t xml:space="preserve">Column "Annual Estimated Usage": </t>
  </si>
  <si>
    <r>
      <t xml:space="preserve">Column "Extended Price": </t>
    </r>
    <r>
      <rPr>
        <sz val="11"/>
        <color theme="1"/>
        <rFont val="Calibri"/>
        <family val="2"/>
      </rPr>
      <t xml:space="preserve"> </t>
    </r>
  </si>
  <si>
    <t>Indicates the line item number of each product listed in subcategory.</t>
  </si>
  <si>
    <t>Indicates the subcategories of products covered in each product category. Attachment D references the particular specifications required for each subcategory</t>
  </si>
  <si>
    <t>Provides a generic product description for each line item proposed</t>
  </si>
  <si>
    <t>Indicates the unit of measure applicable to the generic description of each product proposed</t>
  </si>
  <si>
    <t>Products listed in the Blue Sample Section include examples of products that meet the indicated specifications outlined in the Attachment D.</t>
  </si>
  <si>
    <t>Proposer must indicate the name and description of product offered</t>
  </si>
  <si>
    <t>Proposer must indicate the name of the manufacturer of product offered</t>
  </si>
  <si>
    <t>Proposer must indicate the SKU of OEM number of product offered</t>
  </si>
  <si>
    <t>Proposer must indicate which specification each product meets, as outlined in the Attachment D. Each product category price sheet has additional instructions for completing.</t>
  </si>
  <si>
    <t>Proposer must indicate the unit size of product offered, e.g. case, pack</t>
  </si>
  <si>
    <t>Proposer must indicate manufacturer price of product proposed</t>
  </si>
  <si>
    <t xml:space="preserve">Proposer must indicate percentage discount offered </t>
  </si>
  <si>
    <t>Particulate Controls</t>
  </si>
  <si>
    <t>Variable Rate 
Dispensing Controls</t>
  </si>
  <si>
    <r>
      <t xml:space="preserve">Decibel Level
(&lt;70 dBA) 
</t>
    </r>
    <r>
      <rPr>
        <b/>
        <i/>
        <sz val="12"/>
        <color indexed="8"/>
        <rFont val="Calibri"/>
        <family val="2"/>
      </rPr>
      <t xml:space="preserve">OR
</t>
    </r>
    <r>
      <rPr>
        <b/>
        <sz val="12"/>
        <color indexed="8"/>
        <rFont val="Calibri"/>
        <family val="2"/>
      </rPr>
      <t>Recycled Content in floor pads</t>
    </r>
  </si>
  <si>
    <r>
      <t xml:space="preserve">In </t>
    </r>
    <r>
      <rPr>
        <b/>
        <sz val="11"/>
        <color indexed="8"/>
        <rFont val="Calibri"/>
        <family val="2"/>
      </rPr>
      <t xml:space="preserve">Column M, </t>
    </r>
    <r>
      <rPr>
        <sz val="11"/>
        <color theme="1"/>
        <rFont val="Calibri"/>
        <family val="2"/>
      </rPr>
      <t xml:space="preserve">for </t>
    </r>
    <r>
      <rPr>
        <b/>
        <sz val="11"/>
        <color indexed="8"/>
        <rFont val="Calibri"/>
        <family val="2"/>
      </rPr>
      <t xml:space="preserve">subcategories 6C and 6D, </t>
    </r>
    <r>
      <rPr>
        <sz val="11"/>
        <color theme="1"/>
        <rFont val="Calibri"/>
        <family val="2"/>
      </rPr>
      <t>indicate if the equipment proposed is equipped with controls or other devices for capturing and collecting particulates.</t>
    </r>
  </si>
  <si>
    <r>
      <t xml:space="preserve">In </t>
    </r>
    <r>
      <rPr>
        <b/>
        <sz val="11"/>
        <color indexed="8"/>
        <rFont val="Calibri"/>
        <family val="2"/>
      </rPr>
      <t xml:space="preserve">Column L, </t>
    </r>
    <r>
      <rPr>
        <sz val="11"/>
        <color theme="1"/>
        <rFont val="Calibri"/>
        <family val="2"/>
      </rPr>
      <t xml:space="preserve"> for </t>
    </r>
    <r>
      <rPr>
        <b/>
        <sz val="11"/>
        <color indexed="8"/>
        <rFont val="Calibri"/>
        <family val="2"/>
      </rPr>
      <t>subcategory</t>
    </r>
    <r>
      <rPr>
        <sz val="11"/>
        <color theme="1"/>
        <rFont val="Calibri"/>
        <family val="2"/>
      </rPr>
      <t xml:space="preserve">  </t>
    </r>
    <r>
      <rPr>
        <b/>
        <sz val="11"/>
        <color indexed="8"/>
        <rFont val="Calibri"/>
        <family val="2"/>
      </rPr>
      <t xml:space="preserve">6F, </t>
    </r>
    <r>
      <rPr>
        <sz val="11"/>
        <color theme="1"/>
        <rFont val="Calibri"/>
        <family val="2"/>
      </rPr>
      <t xml:space="preserve"> input the amount of recycled content contained in each scrub pad offered.</t>
    </r>
  </si>
  <si>
    <r>
      <t xml:space="preserve">In </t>
    </r>
    <r>
      <rPr>
        <b/>
        <sz val="11"/>
        <color indexed="8"/>
        <rFont val="Calibri"/>
        <family val="2"/>
      </rPr>
      <t xml:space="preserve">Column N, </t>
    </r>
    <r>
      <rPr>
        <sz val="11"/>
        <color theme="1"/>
        <rFont val="Calibri"/>
        <family val="2"/>
      </rPr>
      <t xml:space="preserve">for </t>
    </r>
    <r>
      <rPr>
        <b/>
        <sz val="11"/>
        <color indexed="8"/>
        <rFont val="Calibri"/>
        <family val="2"/>
      </rPr>
      <t xml:space="preserve">subcategory 6C, </t>
    </r>
    <r>
      <rPr>
        <sz val="11"/>
        <color theme="1"/>
        <rFont val="Calibri"/>
        <family val="2"/>
      </rPr>
      <t>indicate if the equiment proposed is equipped with a control method for variable rate dispensing to optimize the use of cleaning fluids.</t>
    </r>
  </si>
  <si>
    <r>
      <t xml:space="preserve">In </t>
    </r>
    <r>
      <rPr>
        <b/>
        <sz val="11"/>
        <color indexed="8"/>
        <rFont val="Calibri"/>
        <family val="2"/>
      </rPr>
      <t>Column K</t>
    </r>
    <r>
      <rPr>
        <sz val="11"/>
        <color theme="1"/>
        <rFont val="Calibri"/>
        <family val="2"/>
      </rPr>
      <t xml:space="preserve">, please indicate which of the required certifications the product offered carries. 
- For products in </t>
    </r>
    <r>
      <rPr>
        <b/>
        <sz val="11"/>
        <color indexed="8"/>
        <rFont val="Calibri"/>
        <family val="2"/>
      </rPr>
      <t>subcategory</t>
    </r>
    <r>
      <rPr>
        <sz val="11"/>
        <color theme="1"/>
        <rFont val="Calibri"/>
        <family val="2"/>
      </rPr>
      <t xml:space="preserve"> </t>
    </r>
    <r>
      <rPr>
        <b/>
        <sz val="11"/>
        <color indexed="8"/>
        <rFont val="Calibri"/>
        <family val="2"/>
      </rPr>
      <t>3A</t>
    </r>
    <r>
      <rPr>
        <sz val="11"/>
        <color theme="1"/>
        <rFont val="Calibri"/>
        <family val="2"/>
      </rPr>
      <t xml:space="preserve">, indicate if products meet the US EPA's Comprehensive Procurement Guideline for Trash Bags. 
- For products in </t>
    </r>
    <r>
      <rPr>
        <b/>
        <sz val="11"/>
        <color indexed="8"/>
        <rFont val="Calibri"/>
        <family val="2"/>
      </rPr>
      <t>subcategory 3B</t>
    </r>
    <r>
      <rPr>
        <sz val="11"/>
        <color theme="1"/>
        <rFont val="Calibri"/>
        <family val="2"/>
      </rPr>
      <t xml:space="preserve">, indicate if the products are cadmium free. 
- For products in </t>
    </r>
    <r>
      <rPr>
        <b/>
        <sz val="11"/>
        <color indexed="8"/>
        <rFont val="Calibri"/>
        <family val="2"/>
      </rPr>
      <t>subcategory 3C</t>
    </r>
    <r>
      <rPr>
        <sz val="11"/>
        <color theme="1"/>
        <rFont val="Calibri"/>
        <family val="2"/>
      </rPr>
      <t>, indicate if the products offered are certified by the Biopreferred Products Institute.</t>
    </r>
  </si>
  <si>
    <r>
      <t xml:space="preserve">In </t>
    </r>
    <r>
      <rPr>
        <b/>
        <sz val="11"/>
        <color indexed="8"/>
        <rFont val="Calibri"/>
        <family val="2"/>
      </rPr>
      <t>Column M</t>
    </r>
    <r>
      <rPr>
        <sz val="11"/>
        <color theme="1"/>
        <rFont val="Calibri"/>
        <family val="2"/>
      </rPr>
      <t>, please indicate the size of each bag offered.</t>
    </r>
  </si>
  <si>
    <r>
      <t>In C</t>
    </r>
    <r>
      <rPr>
        <b/>
        <sz val="11"/>
        <color indexed="8"/>
        <rFont val="Calibri"/>
        <family val="2"/>
      </rPr>
      <t>olumn N</t>
    </r>
    <r>
      <rPr>
        <sz val="11"/>
        <color theme="1"/>
        <rFont val="Calibri"/>
        <family val="2"/>
      </rPr>
      <t>, please indicate the gauge of each bag offered.</t>
    </r>
  </si>
  <si>
    <r>
      <t xml:space="preserve">In </t>
    </r>
    <r>
      <rPr>
        <b/>
        <sz val="11"/>
        <color indexed="8"/>
        <rFont val="Calibri"/>
        <family val="2"/>
      </rPr>
      <t>Column L</t>
    </r>
    <r>
      <rPr>
        <sz val="11"/>
        <color theme="1"/>
        <rFont val="Calibri"/>
        <family val="2"/>
      </rPr>
      <t>, please indicate the percentage of post-consumer recycled content in each bag offered.</t>
    </r>
  </si>
  <si>
    <r>
      <t xml:space="preserve">In </t>
    </r>
    <r>
      <rPr>
        <b/>
        <sz val="11"/>
        <color indexed="8"/>
        <rFont val="Calibri"/>
        <family val="2"/>
      </rPr>
      <t xml:space="preserve">Column K, </t>
    </r>
    <r>
      <rPr>
        <sz val="11"/>
        <color theme="1"/>
        <rFont val="Calibri"/>
        <family val="2"/>
      </rPr>
      <t>please indicate which of the required certifications your offered product carries. The only acceptable certifications are Green Seal, EcoLogo, and EPA Design for the Environment (DfE).</t>
    </r>
  </si>
  <si>
    <t>NOTE:</t>
  </si>
  <si>
    <t xml:space="preserve">TOTAL ESTIMATED NUMBER OF BATH TISSUE DISPENSERS PURCHASED IN 2011 </t>
  </si>
  <si>
    <t xml:space="preserve">TOTAL ESTIMATED NUMBER OF PAPER TOWEL DISPENSERS PURCHASED IN 2011 </t>
  </si>
  <si>
    <t xml:space="preserve">TOTAL ESTIMATED NUMBER OF TOILET SEAT COVER DISPENSERS PURCHASED IN 2011 </t>
  </si>
  <si>
    <t>For products requiring dispensers, total estimated purchases of dispensers are indicated at the top of that product category price sheet.</t>
  </si>
  <si>
    <t>General Instructions to Proposers, applicable in all price sheets:</t>
  </si>
  <si>
    <t>At the top of each category price sheet there are additional instructions, relevant to that particular product category and price sheet.</t>
  </si>
  <si>
    <t>Instructions to Proposers</t>
  </si>
  <si>
    <t xml:space="preserve">Only cells which are marked as "proposer input" may be altered. </t>
  </si>
  <si>
    <t>SIZE OF EACH CONTAINER IN CASE (e.g., 1 gallon or 2.5L)</t>
  </si>
  <si>
    <t>1A</t>
  </si>
  <si>
    <t>CASE</t>
  </si>
  <si>
    <t>Enviro Chem Liqui Bac; 1 gallon; 4 per case</t>
  </si>
  <si>
    <t>Rochester Midland</t>
  </si>
  <si>
    <t>Green Earth BioActive Solutions Urinal Toss Blocks; 72 blocks per bucket; 3.5 oz per block</t>
  </si>
  <si>
    <t>Betco</t>
  </si>
  <si>
    <t>26094-00</t>
  </si>
  <si>
    <t>1B</t>
  </si>
  <si>
    <t>Crew Bathroom Cleaner and Scale Remover (#44); 2.5L, 2 per case</t>
  </si>
  <si>
    <t>Diversey</t>
  </si>
  <si>
    <t>Toilet Bowl/Urinal Cleaner, Non-disinfecting, RTU</t>
  </si>
  <si>
    <t>1C</t>
  </si>
  <si>
    <t>1D</t>
  </si>
  <si>
    <t>Cleaner/Degreaser; Minimum concentration 1:16</t>
  </si>
  <si>
    <t>Enviro Care Grill and Oven Cleaner; 1 quart; 12 per case</t>
  </si>
  <si>
    <t>1E</t>
  </si>
  <si>
    <t>Deicer, Bagged Rock Salt with Corrosion Inhibitor</t>
  </si>
  <si>
    <t>50 pound bag</t>
  </si>
  <si>
    <t>Safe Step Power 6300 Enviro-Blend Ice Melt</t>
  </si>
  <si>
    <t>Compass Minerals International</t>
  </si>
  <si>
    <t>1F</t>
  </si>
  <si>
    <t>Neutral Floor Cleaner, Minimum concentration 1:16</t>
  </si>
  <si>
    <t>Floor Finish/Polish, RTU</t>
  </si>
  <si>
    <r>
      <rPr>
        <sz val="11"/>
        <rFont val="Calibri"/>
        <family val="2"/>
      </rPr>
      <t>5 Gallon Containe</t>
    </r>
    <r>
      <rPr>
        <b/>
        <sz val="11"/>
        <color indexed="30"/>
        <rFont val="Calibri"/>
        <family val="2"/>
      </rPr>
      <t>r</t>
    </r>
  </si>
  <si>
    <t>Aquaria Floor Finish, RTU, 5 gallon container</t>
  </si>
  <si>
    <t>1G</t>
  </si>
  <si>
    <t>All-Purpose/General-Purpose/Multi-Purpose Cleaner, Minimum Concentration 1:32</t>
  </si>
  <si>
    <t>All-Purpose/General Purpose Cleaner, RTU, Trigger Spray, Non-aerosol</t>
  </si>
  <si>
    <t>Clorox</t>
  </si>
  <si>
    <t>Peroxide Cleaner, Non-disinfecting, Minimum Concentration 1:16</t>
  </si>
  <si>
    <t>1H</t>
  </si>
  <si>
    <t>Glass Cleaner, Minimum concentration = 1:16</t>
  </si>
  <si>
    <t>Glass Cleaner, RTU, Trigger Spray</t>
  </si>
  <si>
    <t>Clorox Green Works Glass Cleaner, Quart, 6 per case</t>
  </si>
  <si>
    <t>1I</t>
  </si>
  <si>
    <t>Laundry Detergent, Powdered</t>
  </si>
  <si>
    <t>45 to 50 # container</t>
  </si>
  <si>
    <t>Powdered Laundry Detergent; 50 pounds</t>
  </si>
  <si>
    <t xml:space="preserve">Victoria Bay </t>
  </si>
  <si>
    <t>G00493</t>
  </si>
  <si>
    <t>Laundry Detergent, Liquid</t>
  </si>
  <si>
    <t>Clothesline Fresh No Dye, No Fragrance Liquid Laundry Detergent; 1 gallon; 4 per case</t>
  </si>
  <si>
    <t>Spartan</t>
  </si>
  <si>
    <t>Non-chlorine Bleach, Liquid</t>
  </si>
  <si>
    <t>Non-chlorine Bleach, Powder</t>
  </si>
  <si>
    <t>Green Works Oxi Stain Remover; 56 oz; 6 per case</t>
  </si>
  <si>
    <t>1J</t>
  </si>
  <si>
    <t>EACH</t>
  </si>
  <si>
    <t>Disinfectant (Bactericide, Virucide and Fungicide), Hydrogen peroxide-based; RTU; Trigger Spray</t>
  </si>
  <si>
    <t>Calcium, Lime and Rust Remover</t>
  </si>
  <si>
    <t>CLR Pro: Calcium Lime and Rust Remover; 1 gallon; 2 per case</t>
  </si>
  <si>
    <t>Jelmar</t>
  </si>
  <si>
    <t>CL-4Pro</t>
  </si>
  <si>
    <t>Ajax Scouring Creme Cleanser (Lemon); 24.5 oz; 9 per case</t>
  </si>
  <si>
    <t>Colgate-Palmolive</t>
  </si>
  <si>
    <t>Furniture Polish, RTU, Trigger Spray</t>
  </si>
  <si>
    <t>Chase Products</t>
  </si>
  <si>
    <t>Stainless Steel Cleaner, RTU, Trigger Spray</t>
  </si>
  <si>
    <t>Core Products</t>
  </si>
  <si>
    <t>GLSS-32</t>
  </si>
  <si>
    <t>Automatic Dish Washing Powder</t>
  </si>
  <si>
    <t>Apex Chlorine Free Machine Detergent Plus;  6.75 lbs; 4 per case</t>
  </si>
  <si>
    <t>Ecolab</t>
  </si>
  <si>
    <t>Automatic Dishwasher Rinse Aid</t>
  </si>
  <si>
    <t>Apex Warewash Rinse Additive, 2.5 lb.; 2 per case</t>
  </si>
  <si>
    <t>Green Works Pot and Pan Detergent (Original Scent); 1 gallon; 4 per case</t>
  </si>
  <si>
    <t>Palmolive Original Dishwashing Liquid; 1 gallon; 4 per case</t>
  </si>
  <si>
    <t>Colgate-Palmolive (Commercial Customer Group)</t>
  </si>
  <si>
    <t>RFP #102-1971-12 PRODUCT CATEGORY 7: DISPOSABLE FOOD SERVICE WARE</t>
  </si>
  <si>
    <t>Green Product Certification/ Recognition/Standard (BPI Certified, Cedar Grove Approved)
(per Specification in Exhibit XX)</t>
  </si>
  <si>
    <t>Does the product contain polystyrene or polyvinyl chloride? (Y/N)</t>
  </si>
  <si>
    <t>Does the product contain perfluorinated compounds? (Y/N)</t>
  </si>
  <si>
    <t>Recycled Content (%PCR, Post-consumer recycled, %TR, percent total recycled content)</t>
  </si>
  <si>
    <t>Classic Paper Bowls 12 oz White Round</t>
  </si>
  <si>
    <t>Huhtamaki</t>
  </si>
  <si>
    <t>HUH VITAL</t>
  </si>
  <si>
    <t>7B</t>
  </si>
  <si>
    <t>Uncoated Paper Plates Green Label</t>
  </si>
  <si>
    <t>AJM Packaging Corporation</t>
  </si>
  <si>
    <t xml:space="preserve">AJM PP9GRAWH </t>
  </si>
  <si>
    <t>Solo</t>
  </si>
  <si>
    <t>MP9-J8001</t>
  </si>
  <si>
    <t>7C</t>
  </si>
  <si>
    <t>WorldCentric</t>
  </si>
  <si>
    <t>FO-PS-6</t>
  </si>
  <si>
    <t>Treated Paper Cup</t>
  </si>
  <si>
    <t>PLA Clear Drink Cup</t>
  </si>
  <si>
    <t>Pactiv</t>
  </si>
  <si>
    <t>YPLA-9C</t>
  </si>
  <si>
    <t>Pleated Cup</t>
  </si>
  <si>
    <t>M450-2050</t>
  </si>
  <si>
    <t>BALE</t>
  </si>
  <si>
    <t>International Paper</t>
  </si>
  <si>
    <t>STOCK-0046-060K</t>
  </si>
  <si>
    <t>Description of Product offered (Name of Product)</t>
  </si>
  <si>
    <t>Post-consumer recycled content (%)</t>
  </si>
  <si>
    <t>Total recycled content (%)</t>
  </si>
  <si>
    <t>Contains polyvinyl chloride? (Y/N)</t>
  </si>
  <si>
    <t>Rechargable and made of nickel metal hydride? (Y/N)</t>
  </si>
  <si>
    <t>Milliamp-Hours of charge</t>
  </si>
  <si>
    <t>ENERGY-STAR Rated? (Y/N)</t>
  </si>
  <si>
    <t>PACK</t>
  </si>
  <si>
    <t>Battery, AA NiMH, Rechargeable, Precharged, 2000 mAh</t>
  </si>
  <si>
    <t>Duracell</t>
  </si>
  <si>
    <t>DX1500</t>
  </si>
  <si>
    <t>Battery, D NiMH, Rechargeable, 2500 mAh</t>
  </si>
  <si>
    <t>Energizer</t>
  </si>
  <si>
    <t>NH35-2500</t>
  </si>
  <si>
    <t>NiMH Battery Charger for up to 8 AA, 8 AAA, 4C, 4D or 1 9V NiMH rechargeable batteries</t>
  </si>
  <si>
    <t>Recharge Universal Charger, ENERGY STAR Certified</t>
  </si>
  <si>
    <t>CHFC/CHFC2</t>
  </si>
  <si>
    <t>Standard corn broom, 1" diameter, wood handle</t>
  </si>
  <si>
    <t>Corn Broom, Standard, 1" dia (2.5 cm) Stained/Lacquered Pine Handle</t>
  </si>
  <si>
    <t>Rubbermaid</t>
  </si>
  <si>
    <t>Nitrile gloves, powder free, large blue 10/100</t>
  </si>
  <si>
    <t>Glove nitrile general purpose, powder free, large blue 10/100</t>
  </si>
  <si>
    <t>Impact Products</t>
  </si>
  <si>
    <t>8644L</t>
  </si>
  <si>
    <t xml:space="preserve"> Microfiber Loop Dust Mop 36" 12 Pack</t>
  </si>
  <si>
    <t>J855-00</t>
  </si>
  <si>
    <t>Sponge, 3-3/8" x 6-1/4" x 1", cellulose, yellow (48 per case)</t>
  </si>
  <si>
    <t>Continental Commercial Product</t>
  </si>
  <si>
    <t>Pumie Scouring Stick, 6 x 3/4 x 1-1/4, Dozen</t>
  </si>
  <si>
    <t>Pumie</t>
  </si>
  <si>
    <t>UPM12</t>
  </si>
  <si>
    <t>Greener Clean Non-Scratch Scrub Sponge</t>
  </si>
  <si>
    <t>3M Scotch-Brite</t>
  </si>
  <si>
    <t>32 oz trigger spray bottle with recycled content, 12 per pack</t>
  </si>
  <si>
    <t>Delta Industries</t>
  </si>
  <si>
    <t>F-80GG-12</t>
  </si>
  <si>
    <t>2956-73</t>
  </si>
  <si>
    <t>16" x 16" Microfiber Terry Towel, Green</t>
  </si>
  <si>
    <t>Wiper Central</t>
  </si>
  <si>
    <t>M915102G</t>
  </si>
  <si>
    <t>BOX</t>
  </si>
  <si>
    <t>White Cotton Linen Rags</t>
  </si>
  <si>
    <t>FWL25N</t>
  </si>
  <si>
    <t>3A: DISPOSABLE PLASTIC TRASH CAN LINERS - must be EPA compliant; indicate amount of post-consumer recycled content (must be at least 10%)</t>
  </si>
  <si>
    <t>4F</t>
  </si>
  <si>
    <t>4H: PAPER NAPKINS (Certified by Green Seal or UL/EcoLogo, or Minimum 30% postconsumer recycled content; no antimicrobial ingredients)</t>
  </si>
  <si>
    <t>4G: FACIAL TISSUE (Certified by Green Seal or UL/EcoLogo, or Minimum 10% postconsumer recycled content; no antimicrobial ingredients)</t>
  </si>
  <si>
    <t>4F: TOILET SEAT COVERS (Certified by Green Seal or UL/EcoLogo, OR 100% recycled content with minimum 20% postconsumer; no antimicrobial ingredients)</t>
  </si>
  <si>
    <t>4E: FOLDED TOWELS (Certified by Green Seal  OR UL/Ecologo, OR 100% recycled content with minimum 40% postconsumer; no antimicrobial ingredients)</t>
  </si>
  <si>
    <t>4A: TOILET PAPER, INDIVIDUAL ROLLS (Certified by Green Seal  OR UL/Ecologo, OR 100% recycled content with minimum 20% postconsumer; no antimicrobial ingredients)</t>
  </si>
  <si>
    <t>4B: TOILET PAPER, CORELESS AND SMALL CORE (Certified by Green Seal  OR UL/Ecologo, OR 100% recycled content with minimum 20% postconsumer; no antimicrobial ingredients)</t>
  </si>
  <si>
    <t>4C: TOILET PAPER, JUMBO ROLLS (Certified by Green Seal  OR UL/Ecologo, OR 100% recycled content with minimum 20% postconsumer; no antimicrobial ingredients)</t>
  </si>
  <si>
    <t>4D: ROLL AND CENTERPULL TOWELS (Certified by Green Seal  OR UL/Ecologo, OR 100% recycled content with minimum 40% postconsumer; no antimicrobial ingredients)</t>
  </si>
  <si>
    <t>4I: PAPER WIPERS (Certified by Green Seal or UL/EcoLogo, or Minimum 40% postconsumer recycled content; no antimicrobial ingredients)</t>
  </si>
  <si>
    <t>GOJO GREEN CERTIFIED FOAM HAND CLEANER refill cartridge, 1250 ml, case pack of 3 (to be used with no-batteries-needed dispenser 5150-06)</t>
  </si>
  <si>
    <t>SIZE OF EACH CONTAINER IN CASE (e.g., 1 gallon, 4.25 oz bar, or 2.5L)</t>
  </si>
  <si>
    <t>Hand Soap - Foam Refill (800 ml - 2000 ml)</t>
  </si>
  <si>
    <t>Green Logic Odor Neutralizer; 32 oz; trigger spray</t>
  </si>
  <si>
    <t>Core Products, Co.</t>
  </si>
  <si>
    <t>GLON Quart</t>
  </si>
  <si>
    <t>Carpet Spot Remover, RTU, Trigger Spray</t>
  </si>
  <si>
    <t>Nilodor</t>
  </si>
  <si>
    <t>Carpet Cleaner; Minimum concentration = 1:16; 1 gallon</t>
  </si>
  <si>
    <t xml:space="preserve">Deodorizer, RTU, Trigger Spray; Quart Bottle </t>
  </si>
  <si>
    <t>Sustainable Earth Toilet and Urinal Cleaner; 32 oz; 12 per case</t>
  </si>
  <si>
    <t>Coastwide Labs</t>
  </si>
  <si>
    <t>SEB71032</t>
  </si>
  <si>
    <t>Clorox Green Works Natural Glass and Surface Cleaner, Quart, 6 per case</t>
  </si>
  <si>
    <t>CLO 00459</t>
  </si>
  <si>
    <t>1K</t>
  </si>
  <si>
    <t>1L</t>
  </si>
  <si>
    <t>Purell Sanitizng Wipes (Alcohol Formulation); 175 count; 6 tubs per case</t>
  </si>
  <si>
    <t>9010-06</t>
  </si>
  <si>
    <t>Hand Soap - Lotion - Pink - Bulk; 1 gallon; case of 4</t>
  </si>
  <si>
    <t>Body and Hair Shampoo, 1200-1300 ml refill; case</t>
  </si>
  <si>
    <t>2D: Antimicrobial Hand Sanitizers (liquid, gel, and foam formulations) - EcoLogo CCD-170 certified only (this applies 8 oz bottles or larger only)</t>
  </si>
  <si>
    <t>2E: Antimicrobial Hand Sanitizing Wipes and Hand Sanitizers in Bottles &lt; 8 oz. - containing ethyl alcohol or isopropanol active ingredients only</t>
  </si>
  <si>
    <t>Deskside Recycling Container, Medium, Dozen, with Universal Recycled Symbol</t>
  </si>
  <si>
    <t>32 oz EnviroKind® Go Green Sprayer, dozen</t>
  </si>
  <si>
    <t>M600018G</t>
  </si>
  <si>
    <t>Microfiber Tube Mop - 18 oz - Green - 1 doz/cs</t>
  </si>
  <si>
    <t>Premier Mop and Broom</t>
  </si>
  <si>
    <t>60-inch wood thread handle, packed 12-each per case</t>
  </si>
  <si>
    <t>Microfiber or suited for use with microfiber pad or head? (Y/N)</t>
  </si>
  <si>
    <r>
      <t xml:space="preserve">In </t>
    </r>
    <r>
      <rPr>
        <b/>
        <sz val="11"/>
        <color indexed="8"/>
        <rFont val="Calibri"/>
        <family val="2"/>
      </rPr>
      <t>Column R</t>
    </r>
    <r>
      <rPr>
        <sz val="11"/>
        <color theme="1"/>
        <rFont val="Calibri"/>
        <family val="2"/>
      </rPr>
      <t>, please indicate if the offered product is ENERGY-STAR rated.</t>
    </r>
  </si>
  <si>
    <r>
      <t xml:space="preserve">In </t>
    </r>
    <r>
      <rPr>
        <b/>
        <sz val="11"/>
        <color indexed="8"/>
        <rFont val="Calibri"/>
        <family val="2"/>
      </rPr>
      <t>Column Q</t>
    </r>
    <r>
      <rPr>
        <sz val="11"/>
        <color theme="1"/>
        <rFont val="Calibri"/>
        <family val="2"/>
      </rPr>
      <t>, please indicate the offered product's milliamp-hours of charge.</t>
    </r>
  </si>
  <si>
    <r>
      <t xml:space="preserve">In </t>
    </r>
    <r>
      <rPr>
        <b/>
        <sz val="11"/>
        <color indexed="8"/>
        <rFont val="Calibri"/>
        <family val="2"/>
      </rPr>
      <t>Column P</t>
    </r>
    <r>
      <rPr>
        <sz val="11"/>
        <color theme="1"/>
        <rFont val="Calibri"/>
        <family val="2"/>
      </rPr>
      <t>, please indicate if the offered product is both rechargable AND made of nickel metal hydride.</t>
    </r>
  </si>
  <si>
    <r>
      <t xml:space="preserve">In </t>
    </r>
    <r>
      <rPr>
        <b/>
        <sz val="11"/>
        <color indexed="8"/>
        <rFont val="Calibri"/>
        <family val="2"/>
      </rPr>
      <t>Column O</t>
    </r>
    <r>
      <rPr>
        <sz val="11"/>
        <color theme="1"/>
        <rFont val="Calibri"/>
        <family val="2"/>
      </rPr>
      <t>, please indicate if the offered product contains polyvinyl chloride.</t>
    </r>
  </si>
  <si>
    <r>
      <t xml:space="preserve">In </t>
    </r>
    <r>
      <rPr>
        <b/>
        <sz val="11"/>
        <color indexed="8"/>
        <rFont val="Calibri"/>
        <family val="2"/>
      </rPr>
      <t>Column N</t>
    </r>
    <r>
      <rPr>
        <sz val="11"/>
        <color theme="1"/>
        <rFont val="Calibri"/>
        <family val="2"/>
      </rPr>
      <t>, please indicate the offer product's total recycled content, as a percentage.</t>
    </r>
  </si>
  <si>
    <r>
      <t>In</t>
    </r>
    <r>
      <rPr>
        <b/>
        <sz val="11"/>
        <color indexed="8"/>
        <rFont val="Calibri"/>
        <family val="2"/>
      </rPr>
      <t xml:space="preserve"> Column M</t>
    </r>
    <r>
      <rPr>
        <sz val="11"/>
        <color theme="1"/>
        <rFont val="Calibri"/>
        <family val="2"/>
      </rPr>
      <t>, please indicate the offered product's post-consumer recycled content, as a precentage.</t>
    </r>
  </si>
  <si>
    <r>
      <t xml:space="preserve">In </t>
    </r>
    <r>
      <rPr>
        <b/>
        <sz val="11"/>
        <color indexed="8"/>
        <rFont val="Calibri"/>
        <family val="2"/>
      </rPr>
      <t>Column L</t>
    </r>
    <r>
      <rPr>
        <sz val="11"/>
        <color indexed="8"/>
        <rFont val="Calibri"/>
        <family val="2"/>
      </rPr>
      <t>, please indicate if the product is either made of microfiber, or is compatible with microfiber pads or heads.</t>
    </r>
  </si>
  <si>
    <r>
      <t xml:space="preserve">In </t>
    </r>
    <r>
      <rPr>
        <b/>
        <sz val="11"/>
        <color indexed="8"/>
        <rFont val="Calibri"/>
        <family val="2"/>
      </rPr>
      <t>Column K</t>
    </r>
    <r>
      <rPr>
        <sz val="11"/>
        <color theme="1"/>
        <rFont val="Calibri"/>
        <family val="2"/>
      </rPr>
      <t>, please indicate which certifications your offered product carries. Acceptable certifications are Green Seal, EcoLogo, and EPA Design for the Environment (DfE).</t>
    </r>
  </si>
  <si>
    <t>5A: BATTERIES (rechargeable nickel metal hydride, various minimum milliamp-hours)</t>
  </si>
  <si>
    <t xml:space="preserve">5A  </t>
  </si>
  <si>
    <t>5B: BATTERY CHARGERS (ENERGY STAR-Rated)</t>
  </si>
  <si>
    <t xml:space="preserve">5B </t>
  </si>
  <si>
    <t>5C: BROOMS (Plant-based material, wood handle, no PVC)</t>
  </si>
  <si>
    <t xml:space="preserve">5C:  </t>
  </si>
  <si>
    <t>5C</t>
  </si>
  <si>
    <t>5D: GLOVES (no polyvinyl chloride)</t>
  </si>
  <si>
    <t xml:space="preserve">5D </t>
  </si>
  <si>
    <t>5E: MOPS AND MOP SYSTEMS (Microfiber pads and heads)</t>
  </si>
  <si>
    <t xml:space="preserve">5E </t>
  </si>
  <si>
    <t>5F: HAND SPONGES AND SPONGE SCRUBBERS (100% natural fiber, OR minimum 20% recycled content)</t>
  </si>
  <si>
    <t xml:space="preserve">5F </t>
  </si>
  <si>
    <t>5G</t>
  </si>
  <si>
    <t>5G: TRIGGER SPRAY BOTTLES (Minimum 25% recycled content)</t>
  </si>
  <si>
    <t>5H</t>
  </si>
  <si>
    <t>5I</t>
  </si>
  <si>
    <t>5H: WASTEBASKETS (Minimum 20% post-consumer recycled content)</t>
  </si>
  <si>
    <t>5I: REUSABLE WIPING RAGS (100% microfiber or recycled)</t>
  </si>
  <si>
    <t>GOJO® FMX-12™ Push Dispenser - Dove Gray, 1250 ml, no batteries needed, case pack of 6</t>
  </si>
  <si>
    <r>
      <t xml:space="preserve">In </t>
    </r>
    <r>
      <rPr>
        <b/>
        <sz val="11"/>
        <color indexed="8"/>
        <rFont val="Calibri"/>
        <family val="2"/>
      </rPr>
      <t xml:space="preserve">Columns E-G, </t>
    </r>
    <r>
      <rPr>
        <sz val="11"/>
        <color theme="1"/>
        <rFont val="Calibri"/>
        <family val="2"/>
      </rPr>
      <t>products listed in the Blue Sample Section include examples of products that meet the indicated specifications outlined in the Attachment D, and do not indicate specific product required. Alternative products that meet required specifications may be proposed</t>
    </r>
  </si>
  <si>
    <r>
      <t xml:space="preserve">In </t>
    </r>
    <r>
      <rPr>
        <b/>
        <sz val="11"/>
        <color indexed="8"/>
        <rFont val="Calibri"/>
        <family val="2"/>
      </rPr>
      <t>Column K</t>
    </r>
    <r>
      <rPr>
        <sz val="11"/>
        <color indexed="8"/>
        <rFont val="Calibri"/>
        <family val="2"/>
      </rPr>
      <t>, please indicate which certifications your offered product carries, or the standards it meets. Biodegradable Products Institute (BPI) certification and appearance on the Cedar Grove Approved list are acceptable.</t>
    </r>
  </si>
  <si>
    <r>
      <t xml:space="preserve">In </t>
    </r>
    <r>
      <rPr>
        <b/>
        <sz val="11"/>
        <color indexed="8"/>
        <rFont val="Calibri"/>
        <family val="2"/>
      </rPr>
      <t>Column L</t>
    </r>
    <r>
      <rPr>
        <sz val="11"/>
        <color indexed="8"/>
        <rFont val="Calibri"/>
        <family val="2"/>
      </rPr>
      <t>, please indicate if the offered product contains either polystyrene OR polyvinyl chloride.</t>
    </r>
  </si>
  <si>
    <r>
      <t>In</t>
    </r>
    <r>
      <rPr>
        <b/>
        <sz val="11"/>
        <color indexed="8"/>
        <rFont val="Calibri"/>
        <family val="2"/>
      </rPr>
      <t xml:space="preserve"> Column M</t>
    </r>
    <r>
      <rPr>
        <sz val="11"/>
        <color indexed="8"/>
        <rFont val="Calibri"/>
        <family val="2"/>
      </rPr>
      <t xml:space="preserve">, please indicate if the offered product contains perfluorinated compounds. </t>
    </r>
  </si>
  <si>
    <r>
      <t xml:space="preserve">In </t>
    </r>
    <r>
      <rPr>
        <b/>
        <sz val="11"/>
        <color indexed="8"/>
        <rFont val="Calibri"/>
        <family val="2"/>
      </rPr>
      <t>Column N</t>
    </r>
    <r>
      <rPr>
        <sz val="11"/>
        <color indexed="8"/>
        <rFont val="Calibri"/>
        <family val="2"/>
      </rPr>
      <t>, please indicate the offer product's post-consumer (PCR) and total (TR) recycled content, as a percentage.</t>
    </r>
  </si>
  <si>
    <r>
      <t xml:space="preserve">In </t>
    </r>
    <r>
      <rPr>
        <b/>
        <sz val="11"/>
        <color indexed="8"/>
        <rFont val="Calibri"/>
        <family val="2"/>
      </rPr>
      <t xml:space="preserve">Columns E-G, </t>
    </r>
    <r>
      <rPr>
        <sz val="11"/>
        <color theme="1"/>
        <rFont val="Calibri"/>
        <family val="2"/>
      </rPr>
      <t>products listed in the Blue Sample Section include examples of products that meet the indicated specifications outlined in the Attachment D, and do not indicate specific product required. Alternative products that meet required specifications may be proposed.</t>
    </r>
  </si>
  <si>
    <t>7A: BOWLS (BPI Certified or equivalent, OR Cedar Grove Approved)</t>
  </si>
  <si>
    <t xml:space="preserve">7A </t>
  </si>
  <si>
    <t>7B: PLATES (BPI Certified or equivalent, OR Cedar Grove Approved)</t>
  </si>
  <si>
    <t xml:space="preserve">7B </t>
  </si>
  <si>
    <t>7C: UTENSILS (BPI Certified or equivalent, OR Cedar Grove Approved)</t>
  </si>
  <si>
    <t xml:space="preserve">7C </t>
  </si>
  <si>
    <t>7D: CUPS AND CUP LIDS (BPI Certified or equivalent, OR Cedar Grove Approved)</t>
  </si>
  <si>
    <t xml:space="preserve">7D </t>
  </si>
  <si>
    <t>7E: PAPER BAGS (minimum 40% Post-Consumer Recycled Content)</t>
  </si>
  <si>
    <r>
      <t xml:space="preserve">In </t>
    </r>
    <r>
      <rPr>
        <b/>
        <sz val="11"/>
        <color indexed="8"/>
        <rFont val="Calibri"/>
        <family val="2"/>
      </rPr>
      <t>Column K</t>
    </r>
    <r>
      <rPr>
        <sz val="11"/>
        <color theme="1"/>
        <rFont val="Calibri"/>
        <family val="2"/>
      </rPr>
      <t xml:space="preserve">, for </t>
    </r>
    <r>
      <rPr>
        <b/>
        <sz val="11"/>
        <color indexed="8"/>
        <rFont val="Calibri"/>
        <family val="2"/>
      </rPr>
      <t xml:space="preserve">subcategores 6A and 6B, </t>
    </r>
    <r>
      <rPr>
        <sz val="11"/>
        <color theme="1"/>
        <rFont val="Calibri"/>
        <family val="2"/>
      </rPr>
      <t>input the Carpet and Rug Institutes Seal of Rating (Bronze, Silver, Gold) for the equipment proposed.</t>
    </r>
  </si>
  <si>
    <r>
      <t xml:space="preserve">In </t>
    </r>
    <r>
      <rPr>
        <b/>
        <sz val="11"/>
        <color indexed="8"/>
        <rFont val="Calibri"/>
        <family val="2"/>
      </rPr>
      <t xml:space="preserve">Column L, </t>
    </r>
    <r>
      <rPr>
        <sz val="11"/>
        <color theme="1"/>
        <rFont val="Calibri"/>
        <family val="2"/>
      </rPr>
      <t xml:space="preserve"> for </t>
    </r>
    <r>
      <rPr>
        <b/>
        <sz val="11"/>
        <color indexed="8"/>
        <rFont val="Calibri"/>
        <family val="2"/>
      </rPr>
      <t xml:space="preserve">subcategories 6B, 6C, 6D, </t>
    </r>
    <r>
      <rPr>
        <sz val="11"/>
        <color theme="1"/>
        <rFont val="Calibri"/>
        <family val="2"/>
      </rPr>
      <t>input the decibel level at which the proposed equipment operates.</t>
    </r>
  </si>
  <si>
    <t>Including 299 Jumbo Junior 2-roll dispensers, 232 Jumbo Senior single-roll dispensers, and 204 double standard roll dispensers.</t>
  </si>
  <si>
    <t>Including 149 combination C-fold/Multifold dispensers, 570 paddle- or lever-operated roll towel dispensers (no batteries), 196 no-touch (e.g. pull-down) roll towel dispensers (no batteries), 121 touchless battery-operated roll towel dispensers, 6 regular capacity centerpull towel dispensers.</t>
  </si>
  <si>
    <t>Including 273 half-fold seat dispensers.</t>
  </si>
  <si>
    <r>
      <t>SIZ</t>
    </r>
    <r>
      <rPr>
        <b/>
        <sz val="12"/>
        <color indexed="8"/>
        <rFont val="Calibri"/>
        <family val="2"/>
      </rPr>
      <t>E</t>
    </r>
    <r>
      <rPr>
        <b/>
        <sz val="12"/>
        <color indexed="8"/>
        <rFont val="Calibri"/>
        <family val="2"/>
      </rPr>
      <t xml:space="preserve"> OF EACH </t>
    </r>
    <r>
      <rPr>
        <b/>
        <sz val="12"/>
        <color indexed="8"/>
        <rFont val="Calibri"/>
        <family val="2"/>
      </rPr>
      <t>UNIT</t>
    </r>
    <r>
      <rPr>
        <b/>
        <sz val="12"/>
        <color indexed="8"/>
        <rFont val="Calibri"/>
        <family val="2"/>
      </rPr>
      <t xml:space="preserve"> IN CASE (e.g., </t>
    </r>
    <r>
      <rPr>
        <b/>
        <sz val="12"/>
        <color indexed="8"/>
        <rFont val="Calibri"/>
        <family val="2"/>
      </rPr>
      <t>size and number of sheets</t>
    </r>
    <r>
      <rPr>
        <b/>
        <sz val="12"/>
        <color indexed="8"/>
        <rFont val="Calibri"/>
        <family val="2"/>
      </rPr>
      <t>)</t>
    </r>
  </si>
  <si>
    <r>
      <t xml:space="preserve">#/UOM
(e.g. # of </t>
    </r>
    <r>
      <rPr>
        <b/>
        <sz val="12"/>
        <color indexed="8"/>
        <rFont val="Calibri"/>
        <family val="2"/>
      </rPr>
      <t>rolls</t>
    </r>
    <r>
      <rPr>
        <b/>
        <sz val="12"/>
        <color indexed="8"/>
        <rFont val="Calibri"/>
        <family val="2"/>
      </rPr>
      <t xml:space="preserve"> per case) </t>
    </r>
  </si>
  <si>
    <r>
      <t>MANUFACTURER'S LIST</t>
    </r>
    <r>
      <rPr>
        <b/>
        <sz val="12"/>
        <color indexed="8"/>
        <rFont val="Calibri"/>
        <family val="2"/>
      </rPr>
      <t xml:space="preserve"> PRICE BEFORE DISCOUNT</t>
    </r>
  </si>
  <si>
    <r>
      <t xml:space="preserve">PERCENT DISCOUNT OFF </t>
    </r>
    <r>
      <rPr>
        <b/>
        <sz val="12"/>
        <color indexed="8"/>
        <rFont val="Calibri"/>
        <family val="2"/>
      </rPr>
      <t xml:space="preserve">MANUFACTURER'S LIST </t>
    </r>
    <r>
      <rPr>
        <b/>
        <sz val="12"/>
        <color indexed="8"/>
        <rFont val="Calibri"/>
        <family val="2"/>
      </rPr>
      <t xml:space="preserve"> PRICE</t>
    </r>
  </si>
  <si>
    <r>
      <t xml:space="preserve">FINAL </t>
    </r>
    <r>
      <rPr>
        <b/>
        <sz val="12"/>
        <color indexed="8"/>
        <rFont val="Calibri"/>
        <family val="2"/>
      </rPr>
      <t xml:space="preserve">DISCOUNTED </t>
    </r>
    <r>
      <rPr>
        <b/>
        <sz val="12"/>
        <color indexed="8"/>
        <rFont val="Calibri"/>
        <family val="2"/>
      </rPr>
      <t xml:space="preserve">PRICE PER UOM </t>
    </r>
  </si>
  <si>
    <t>2-ply Standard Roll</t>
  </si>
  <si>
    <t>EcoSoft Green Seal Universal Tissue, 2-ply, 100% recycled, 25-49% postconsumer, processed chlorine free (PCF), Green Seal-certified, 500 sheets each, 4-3/8"x3.75", 96 rolls/case</t>
  </si>
  <si>
    <t>Wausau Bay West</t>
  </si>
  <si>
    <t>4A</t>
  </si>
  <si>
    <t>Dispenser for 2-ply Standard Roll</t>
  </si>
  <si>
    <t>Silhouette Dubl-Serv 2-Roll Universal Tissue Dispenser</t>
  </si>
  <si>
    <t>Wausau Bay West</t>
  </si>
  <si>
    <t>1-ply Standard Roll</t>
  </si>
  <si>
    <t>Envision 1-ply Bathroom Tissue, 100% recycled, 20% postconsumer, EcoLogo-certified,1250 sheets 4.0" x 4.05",  80 rolls/case</t>
  </si>
  <si>
    <t>Georgia-Pacific</t>
  </si>
  <si>
    <t>14580/01</t>
  </si>
  <si>
    <t>2-ply Embossed Single Roll</t>
  </si>
  <si>
    <t>Envision 2-ply Embossed Bathroom Tissue, 100% recycled, 20% postconsumer, EcoLoco-certified, 550 sheets each, 4"x4.05", 80 rolls/case</t>
  </si>
  <si>
    <t>19880/01</t>
  </si>
  <si>
    <t>Dispenser for 2-ply Embossed Rolls</t>
  </si>
  <si>
    <t>2-Roll Side-By-Side Covered Bathroom Tissue Dispenser</t>
  </si>
  <si>
    <t xml:space="preserve">Premium 2-ply Embossed Roll </t>
  </si>
  <si>
    <t>2-ply Coreless Roll</t>
  </si>
  <si>
    <t>Compact Coreless 2-ply Bathroom Tissue, 100% recycled, 20% postconsumer, 1000 sheets, 3.85"x4.05", 36 rolls/case</t>
  </si>
  <si>
    <t>Georgia-Pacific</t>
  </si>
  <si>
    <t>Dispenser for 2-ply Coreless Roll</t>
  </si>
  <si>
    <t>Compact Spring-Loaded Coreless Tissue Adapter Spindle fits Bobrick 288 Rotating, 100/case</t>
  </si>
  <si>
    <t>Georgia-Pacific</t>
  </si>
  <si>
    <t>4B</t>
  </si>
  <si>
    <t>2-ply High Capacity Coreless Roll</t>
  </si>
  <si>
    <t>Compact Coreless High-Capacity 2-ply Bathroom Tissue, 100% recycled, 20% postconsumer, 1500 sheets, 3.85"x4.05", 18 rolls/case</t>
  </si>
  <si>
    <t>Dispenser for 2-ply High Capacity Coreless Roll</t>
  </si>
  <si>
    <t>Compact Quad Vertical Four Roll Coreless Tissue Dispenser</t>
  </si>
  <si>
    <t>2-ply Small Core Roll</t>
  </si>
  <si>
    <t>EcoGreen2-ply Recycled Small Core Bathroom Tissue, 100% recycled, 65% postconsumer, processed chlorine free (PCF), Green Seal-certified, 1500 sheets, 4"x4", 24 rolls/case</t>
  </si>
  <si>
    <t>Dispenser for 2-ply Small Core Roll</t>
  </si>
  <si>
    <t>4C</t>
  </si>
  <si>
    <t>4C</t>
  </si>
  <si>
    <t>Dispenser for 1-ply Jumbo Jr. Rolls</t>
  </si>
  <si>
    <t>4C</t>
  </si>
  <si>
    <t>Dispenser for 2-ply Jumbo Jr. Rolls</t>
  </si>
  <si>
    <t>Each</t>
  </si>
  <si>
    <t>Georgia-Pacific</t>
  </si>
  <si>
    <t>EcoSoft Universal Tissue, 1-ply Jumbo, 100% recycled, 20% postconsumer, 3.5"x4000', 12" diameter, 3.32 in. core, 6/case</t>
  </si>
  <si>
    <t>Dispenser for 1-ply Jumbo Sr. Rolls</t>
  </si>
  <si>
    <t>4C</t>
  </si>
  <si>
    <t>2-ply Jumbo Sr. Roll</t>
  </si>
  <si>
    <t>Georgia-Pacific</t>
  </si>
  <si>
    <t>Dispenser for 2-ply Jumbo Sr. Rolls</t>
  </si>
  <si>
    <t>Each</t>
  </si>
  <si>
    <t>GP Jumbo Sr. Bathroom Tissue Dispenser</t>
  </si>
  <si>
    <t>4D</t>
  </si>
  <si>
    <t>White Universal Hardwound Roll Towel</t>
  </si>
  <si>
    <t>EcoGreen Recycled Natural White Roll Towel, 100% recycled, 50% postconsumer, 7.875"x600', 12 rolls/case</t>
  </si>
  <si>
    <t>American Paper Converting</t>
  </si>
  <si>
    <t>EN6016</t>
  </si>
  <si>
    <t>4D</t>
  </si>
  <si>
    <t>Dispenser for Universal Hardwound Roll Towels</t>
  </si>
  <si>
    <t>Easy Touch Towel Dispenser</t>
  </si>
  <si>
    <t>American Paper Converting</t>
  </si>
  <si>
    <t>Easy Touch</t>
  </si>
  <si>
    <t>4D</t>
  </si>
  <si>
    <t>Brown Hardwound Roll Towel</t>
  </si>
  <si>
    <t>Kimberly-Clark</t>
  </si>
  <si>
    <t>04142</t>
  </si>
  <si>
    <t>Dispenser for Hardwound Roll Towels</t>
  </si>
  <si>
    <t>09073</t>
  </si>
  <si>
    <t>4D</t>
  </si>
  <si>
    <t>White High Capacity Roll Towel</t>
  </si>
  <si>
    <t>enMotion High-Capacity EPA Roll Towel, White, 100% recycled, 40% postconsumer, EcoLogo-certified, 10"x800', 6 rolls/case</t>
  </si>
  <si>
    <t>Georgia-Pacific</t>
  </si>
  <si>
    <t>89470</t>
  </si>
  <si>
    <t>enMotion Wall Mount Automated Touchless Towel Dispenser, requires batteries</t>
  </si>
  <si>
    <t>59560</t>
  </si>
  <si>
    <t>Brown High Capacity Roll Towel</t>
  </si>
  <si>
    <t>Envision High Capacity Roll Paper Towel, brown, 100% recycled, 40% postconsumer, EcoLogo-certified, 7.875"x800', 6 rolls/case</t>
  </si>
  <si>
    <t>White Centerpull Towel</t>
  </si>
  <si>
    <t>Scott Center-Pull Towels, white,2-ply, 100% recycled, 78% postconsumer, 6.8" roll diameter, 6/case</t>
  </si>
  <si>
    <t>01020</t>
  </si>
  <si>
    <t>Dispenser for Centerpull Towels</t>
  </si>
  <si>
    <t>K-C Professional Roll Control Center-Pull Towel Dispenser</t>
  </si>
  <si>
    <t>4E</t>
  </si>
  <si>
    <t>White C-Fold Towels</t>
  </si>
  <si>
    <t>Envision C-Fold Paper Towels, 100% recycled, 40% postconsumer, EcoLogo-certified, 10.1"x13.2", 240/pkg, 10 pkg/case</t>
  </si>
  <si>
    <t>Dispenser for C-Fold Towels</t>
  </si>
  <si>
    <t>GP Georgia-Pacific C-Fold Towel Dispenser, 10/case</t>
  </si>
  <si>
    <t>White Singlefold Towels</t>
  </si>
  <si>
    <t>EcoSoft Green Seal Singlefold, natural white, 100% recycled, 50% postconsumer, processed chlorine free (PCF), Green Seal-certified, 9"x10", 250/pkg, 16 pkg/case</t>
  </si>
  <si>
    <t>Dispenser for Singlefold Towels</t>
  </si>
  <si>
    <t>Bay West Singlefold Dispenser</t>
  </si>
  <si>
    <t>Envision Multifold Paper Towels, white, 100% recycled, 40% postconsumer, EcoLogo-certified, 9.2"x9.4", 250/pkg, 16 pkg/case</t>
  </si>
  <si>
    <t>Dispenser for Multifold Towels</t>
  </si>
  <si>
    <t>Brown Singlefold Towels</t>
  </si>
  <si>
    <t>Envision Singlefold Paper Towels, brown, 100% recycled, 40% postconsumer, EcoLogo-certified, 9.25"x10.25", 250/pkg, 16 pkg/case</t>
  </si>
  <si>
    <t>Dispenser for Singlefold Towels</t>
  </si>
  <si>
    <t>GP Singlefold Towel Dispenser, white</t>
  </si>
  <si>
    <t>Brown Multifold Towels</t>
  </si>
  <si>
    <t>Toilet Seat Covers, Half Fold</t>
  </si>
  <si>
    <t>Health Gards Recycled Toilet Seat Covers, Green Seal-certified, 1/2 Fold, 250/pkg, 20 pkg/case</t>
  </si>
  <si>
    <t>Hospeco</t>
  </si>
  <si>
    <t>Green-5000</t>
  </si>
  <si>
    <t>Dispenser for Half-Fold Seat Covers</t>
  </si>
  <si>
    <t>HG-1</t>
  </si>
  <si>
    <t>White Facial Tissues</t>
  </si>
  <si>
    <t>Kimberly-Clark</t>
  </si>
  <si>
    <t>Scott Tall Fold Dispenser Napkins, white, 1-ply, 45% recycled content, 30% postconsumer, 250 sheets/pkg, 40 pkg/case</t>
  </si>
  <si>
    <t>Kimberly-Clark</t>
  </si>
  <si>
    <t>4I</t>
  </si>
  <si>
    <t>Wiping Cloths</t>
  </si>
  <si>
    <t>Wypall L40 Recycled Wipers, 40% postconsumer content, 120 sheets/box, 9 boxes/case</t>
  </si>
  <si>
    <t>CATEGORY 1: CLEANING AND BUILDING MAINTENANCE CHEMICALS</t>
  </si>
  <si>
    <t>This category of products includes a wide variety of cleaners, polishes and other building maintenance products as well as related dilution and dispensing equipment, product labels and labeled bottles, which are divided into the following subcategories:</t>
  </si>
  <si>
    <t>E. De-Icers/Snowmelt Products</t>
  </si>
  <si>
    <t>CATEGORY 2: HAND SOAPS AND SANITIZERS, BODY WASHES, AND SHAMPOOS</t>
  </si>
  <si>
    <t xml:space="preserve">This category includes hand soaps (both foams and lotions), hair shampoos, body washes, and hand sanitizers (both liquids and soaps) as well as related dispensers. </t>
  </si>
  <si>
    <t xml:space="preserve">CATEGORY 3: WASTE CAN LINERS </t>
  </si>
  <si>
    <t>This category includes disposable plastic can liners used primarily for janitorial applications in institutional settings, including trash, recycling and medical waste bags. It also includes compostable bio-plastic compostable bags for use with food waste composting.</t>
  </si>
  <si>
    <t>CATEGORY 4: DISPOSABLE JANITORIAL PAPER PRODUCTS</t>
  </si>
  <si>
    <t>This category includes toilet paper, paper towels, toilet seat covers, facial tissues, table napkins, paper wipers, and feminine hygiene products as well as related dispensing equipment.</t>
  </si>
  <si>
    <t>CATEGORY 5: GENERAL CLEANING SUPPLIES &amp; RELATED CUSTODIAL EQUIPMENT</t>
  </si>
  <si>
    <t>This category includes a wide variety of general janitorial supplies such as absorbents, brooms, mops, brushes, dust rags and other cleaning cloths, waste containers, gloves, sponges, scrub pads, and janitor carts.</t>
  </si>
  <si>
    <t>CATEGORY 6: POWERED JANITORIAL EQUIPMENT</t>
  </si>
  <si>
    <t>This category includes the following battery and/or electrical powered equipment: vacuum cleaners, carpet extractors, carpet spotters, auto floor scrubbers, floor burnishers, (propane and non-propane fueled), floor machines, floor sweepers, tile cleaning machines, air movers, power washers, etc.</t>
  </si>
  <si>
    <t>The category also includes related accessories necessary to operate and maintain equipment purchased on this contract. Accessories includes, but is not limited to, such items as vacuum cleaner bags, toolkits, filters, hoses, belts, floor pads, etc.</t>
  </si>
  <si>
    <t>CATEGORY 7: DISPOSABLE FOOD SERVICE WARE</t>
  </si>
  <si>
    <t>This category includes utensils, plates, bowls, portion cups, clamshells and other food containers, food service gloves, straws, food service film wrap, hot and cold cups, cup lids, and brown paper bags. Napkins and paper towels are not included, and can be found in Category 4.</t>
  </si>
  <si>
    <t>CATEGORY DISCOUNT</t>
  </si>
  <si>
    <t xml:space="preserve">CATEGORY </t>
  </si>
  <si>
    <r>
      <t>A. Air Fresheners and Deodorizers</t>
    </r>
    <r>
      <rPr>
        <sz val="12"/>
        <rFont val="Calibri"/>
        <family val="2"/>
      </rPr>
      <t xml:space="preserve"> (e.g., including enzymatic cleaners, deodorizing gels and liquids, urinal screens and blocks, etc.)</t>
    </r>
  </si>
  <si>
    <r>
      <t xml:space="preserve">B. Bathroom Cleaners, non-disinfecting and non-sanitizing only </t>
    </r>
    <r>
      <rPr>
        <sz val="12"/>
        <rFont val="Calibri"/>
        <family val="2"/>
      </rPr>
      <t>(including restroom cleaners, tub and tile cleaners, grout cleaners and whiteners, de-scalers, mold and mildew cleaners, and toilet/urinal cleaners, etc.)</t>
    </r>
  </si>
  <si>
    <r>
      <t xml:space="preserve">C. Carpet, Rug and Upholstery Cleaners </t>
    </r>
    <r>
      <rPr>
        <sz val="12"/>
        <rFont val="Calibri"/>
        <family val="2"/>
      </rPr>
      <t>(e.g., pre-spray, spot and stain removers, carpet shampoos and bonnet cleaners)</t>
    </r>
  </si>
  <si>
    <r>
      <t>D. Degreasers</t>
    </r>
    <r>
      <rPr>
        <sz val="12"/>
        <rFont val="Calibri"/>
        <family val="2"/>
      </rPr>
      <t xml:space="preserve"> (including also cleaner-degreasers, grease trap cleaners, oven and grill cleaners, etc.)</t>
    </r>
  </si>
  <si>
    <r>
      <t>F. Floor Care Products</t>
    </r>
    <r>
      <rPr>
        <sz val="12"/>
        <rFont val="Calibri"/>
        <family val="2"/>
      </rPr>
      <t xml:space="preserve"> (including floor polishes, finishes, waxes, restorers and maintainers as well as floor polish strippers/removers)</t>
    </r>
    <r>
      <rPr>
        <sz val="8"/>
        <rFont val="Calibri"/>
        <family val="2"/>
      </rPr>
      <t> </t>
    </r>
  </si>
  <si>
    <r>
      <t>G. General Purpose Cleaners</t>
    </r>
    <r>
      <rPr>
        <sz val="12"/>
        <rFont val="Calibri"/>
        <family val="2"/>
      </rPr>
      <t xml:space="preserve"> (also including all-purpose and multi-purpose cleaners, neutral floor cleaners, dust and damp mop cleaners, peroxide-based cleaners, etc.)</t>
    </r>
  </si>
  <si>
    <r>
      <t xml:space="preserve">H. Glass Cleaners </t>
    </r>
    <r>
      <rPr>
        <sz val="12"/>
        <rFont val="Calibri"/>
        <family val="2"/>
      </rPr>
      <t>(including also window, mirror and computer screen cleaners)</t>
    </r>
  </si>
  <si>
    <r>
      <t>I. Laundry/Clothes Washing Products</t>
    </r>
    <r>
      <rPr>
        <sz val="12"/>
        <rFont val="Calibri"/>
        <family val="2"/>
      </rPr>
      <t xml:space="preserve"> (including laundry detergents, whiteners, and brighteners; fabric softeners, anti-static products and stain removers, etc.)</t>
    </r>
  </si>
  <si>
    <r>
      <t>J. Sanitizers and Disinfectants</t>
    </r>
    <r>
      <rPr>
        <sz val="12"/>
        <rFont val="Calibri"/>
        <family val="2"/>
      </rPr>
      <t xml:space="preserve"> (including antimicrobial surface cleaners, disinfecting restroom and toilet bowl cleaners, antimicrobial mold and mildew cleaning products, food-contact and non-food-contact sanitizers, etc.; excluding hand sanitizers and disinfecting hand soaps)</t>
    </r>
  </si>
  <si>
    <r>
      <t>K. Specialty Cleaners, Non-Antimicrobial</t>
    </r>
    <r>
      <rPr>
        <sz val="12"/>
        <rFont val="Calibri"/>
        <family val="2"/>
      </rPr>
      <t xml:space="preserve"> (including, but not limited to abrasive powdered cleaners, cream cleansers, appliance cleaners, furniture polish, stainless steel/metal/appliance cleaners/polish, vehicular cleaners, leather cleaners, graffiti and paint removers, gum and adhesive removers, wallpaper removers, and other cleaning products not listed elsewhere in this category description)</t>
    </r>
  </si>
  <si>
    <r>
      <t xml:space="preserve">L. Warewashing Products </t>
    </r>
    <r>
      <rPr>
        <sz val="12"/>
        <rFont val="Calibri"/>
        <family val="2"/>
      </rPr>
      <t>(including hand and automatic dishwashing detergents, rinse aids, etc.)</t>
    </r>
  </si>
  <si>
    <t>7E</t>
  </si>
  <si>
    <t>Restroom Cleaner, Non-disinfecting, Minimum concentration 1:16</t>
  </si>
  <si>
    <t>Encapsulating Carpet Spotter (Structured by Nature); 1 Quart Trigger Spray; 12 per case</t>
  </si>
  <si>
    <t>32SBN RTUSP</t>
  </si>
  <si>
    <t>Solsta 143 Cleaner-Degreaser; 3 liters; 4 per case</t>
  </si>
  <si>
    <t>Waxie</t>
  </si>
  <si>
    <t>Solsta Portable Dilution Control Dispener</t>
  </si>
  <si>
    <t>Oven Cleaner/Degreaser, RTU, Trigger Spray</t>
  </si>
  <si>
    <t>Stride Neutral Floor Cleaner (#18), Citrus, J-Fill; 2.5 liter; 2 per case</t>
  </si>
  <si>
    <t>J-Fill QuattroSelect Safe Gap Dispensing System</t>
  </si>
  <si>
    <t>Citrus HydroxyClean (#443); 3 liters; 4 per case</t>
  </si>
  <si>
    <t>Hand-held Dilution Equipment for Concentrated Peroxide-based Cleaner</t>
  </si>
  <si>
    <t>Green Product Certification/ Recognition/Standard (Green Seal, EcoLogo, DfE)
(per Specification in 
Attachment D)</t>
  </si>
  <si>
    <t>Green Product Certification (EPA CPG Compliant, Cadmium Free, or BPI Certified)
(per Specification in 
Attachment D)</t>
  </si>
  <si>
    <t>Dispenser for High Capacity Roll Towels (battery powered)</t>
  </si>
  <si>
    <t>Dispenser for High Capacity Roll Towels (non-battery powered)</t>
  </si>
  <si>
    <r>
      <t xml:space="preserve">In </t>
    </r>
    <r>
      <rPr>
        <b/>
        <sz val="11"/>
        <color indexed="8"/>
        <rFont val="Calibri"/>
        <family val="2"/>
      </rPr>
      <t>Columns K-M,</t>
    </r>
    <r>
      <rPr>
        <sz val="11"/>
        <color theme="1"/>
        <rFont val="Calibri"/>
        <family val="2"/>
      </rPr>
      <t xml:space="preserve"> grayed-out boxes mean information is not required.</t>
    </r>
  </si>
  <si>
    <t>2A: Hand Soaps (foam and lotion formulations): Non-antimicrobial AND certified by Green Seal ORUL/ EcoLogo, OR recognized by EPA Design for the Environment Program</t>
  </si>
  <si>
    <r>
      <t xml:space="preserve">In </t>
    </r>
    <r>
      <rPr>
        <b/>
        <sz val="11"/>
        <color indexed="8"/>
        <rFont val="Calibri"/>
        <family val="2"/>
      </rPr>
      <t>Column L</t>
    </r>
    <r>
      <rPr>
        <sz val="11"/>
        <color theme="1"/>
        <rFont val="Calibri"/>
        <family val="2"/>
      </rPr>
      <t>, please indicate the main active ingredient (AI), if applicable. All antimicrobial products must indicate the main AI.</t>
    </r>
  </si>
  <si>
    <r>
      <t xml:space="preserve">In </t>
    </r>
    <r>
      <rPr>
        <b/>
        <sz val="11"/>
        <color indexed="8"/>
        <rFont val="Calibri"/>
        <family val="2"/>
      </rPr>
      <t>Column N,</t>
    </r>
    <r>
      <rPr>
        <sz val="11"/>
        <color theme="1"/>
        <rFont val="Calibri"/>
        <family val="2"/>
      </rPr>
      <t xml:space="preserve"> please indicate details regarding any criteria </t>
    </r>
    <r>
      <rPr>
        <b/>
        <sz val="11"/>
        <color indexed="8"/>
        <rFont val="Calibri"/>
        <family val="2"/>
      </rPr>
      <t>not</t>
    </r>
    <r>
      <rPr>
        <sz val="11"/>
        <color theme="1"/>
        <rFont val="Calibri"/>
        <family val="2"/>
      </rPr>
      <t xml:space="preserve"> listed in columns K, L, or M. For example, confirm that bar soaps do not contain crystalline silica or titanium dioxide, plus any additional preferable/'green' product information. </t>
    </r>
  </si>
  <si>
    <t>RFP #102-1971-12 PRODUCT CATEGORY 2: HAND SOAPS AND HAND SANITIZERS</t>
  </si>
  <si>
    <t>Dispenser for Foaming Hand Soap (800 ml - 2000 ml); battery-free; 6 per case</t>
  </si>
  <si>
    <t>Bar Soap</t>
  </si>
  <si>
    <t>Hand Soap - Lotion - Refill - 800-2000 ml; case</t>
  </si>
  <si>
    <t>GOJO® Green Certified Lotion Hand Cleaner, refill bag, 1000 ml, case of 6 (for use with dispenser 2130-06)</t>
  </si>
  <si>
    <t>Proctor &amp; Gamble</t>
  </si>
  <si>
    <t>2B: Bar Soap - No antimicrobial ingredients AND no titanium dioxide or crystalline silica listed on the MSDS</t>
  </si>
  <si>
    <t xml:space="preserve">2C: Body and Hair Shampoo - No antimicrobial ingredients AND certified by Green Seal OR EcoLogo, OR Recognized by EPA Design for the Environment Program </t>
  </si>
  <si>
    <t>Ivory Personal Bar Soap; individually wrapped; 3.1 oz; 72 per case</t>
  </si>
  <si>
    <t>Body and Hair Shampoo Dispenser; to work with 1200-1300 ml refill cartridges; case of 6</t>
  </si>
  <si>
    <t>Dispenser for GoJo Green Certified Foam Hand, Hair and Body Wash (FMX-12) 5163-03, 1250 ml; case of 6</t>
  </si>
  <si>
    <t>Green Certified Foam Soap; Hand, Hair and Body Wash (FMX-12) -1250 ml refill cartridge; case of 3</t>
  </si>
  <si>
    <t>GOJO</t>
  </si>
  <si>
    <t>Cells in each price sheet that are grayed-out indicate that no proposer response is required for that product in that criteria.</t>
  </si>
  <si>
    <t>Proposer must indicate the final discounted price per unit offered</t>
  </si>
  <si>
    <t>Propsoer must indicate the number of products in each unit</t>
  </si>
  <si>
    <t>Indicates the total annual estimated usage of the product described in Column C. This usage number is not for that specific line item, but for the range of products covered under that particular product description.</t>
  </si>
  <si>
    <r>
      <t>In</t>
    </r>
    <r>
      <rPr>
        <b/>
        <sz val="11"/>
        <color indexed="8"/>
        <rFont val="Calibri"/>
        <family val="2"/>
      </rPr>
      <t xml:space="preserve"> Column M</t>
    </r>
    <r>
      <rPr>
        <sz val="11"/>
        <color theme="1"/>
        <rFont val="Calibri"/>
        <family val="2"/>
      </rPr>
      <t>, please indicate whether or not dispensers require batteries, confirming that dispensers for hand soaps, body washes, and shampoos do not require batteries.  (Battery-powered dispensers for hand sanitizers are allowed.)</t>
    </r>
  </si>
  <si>
    <t>9651-24</t>
  </si>
  <si>
    <t>Dispenser for Hand Sanitizer - Foam - Refill - 800-1200 ml, touch-free (battery-powered); case of 6</t>
  </si>
  <si>
    <t>PURELL FMX-12 FOAM DISPENSER 1200ML DOVE GRAY dispenser for 5191-03; case of 6</t>
  </si>
  <si>
    <t>Purell Green Certified Instant Hand Sanitizer Foam, 1200 ml refill cartridge for FMX dispenser 5120-06, case of 3</t>
  </si>
  <si>
    <t>Hand Sanitizer - 4 oz. Bottles; 24 bottles per case</t>
  </si>
  <si>
    <t>Purell Advanced Instant Hand Sanitizer; 4 oz bottles; 24 bottles per case</t>
  </si>
  <si>
    <t xml:space="preserve">PAPER PRODUCTS:
Green Product Certification (Green Seal or UL/EcoLogo)
(per Specification in 
Attachment D)
</t>
  </si>
  <si>
    <t>Tall Fold Dispenser Napkins</t>
  </si>
  <si>
    <t>Liquid Enzyme Cleaner and Deodorizer, RTU, 1 gallon; 4 per case</t>
  </si>
  <si>
    <t>Floor Finish Remover/Stripper; Concentrated</t>
  </si>
  <si>
    <t>Glance NA Non-Ammoniated Glass Cleaner (#2); J-Fill; 2.5 liters; case of 2</t>
  </si>
  <si>
    <t>Clothesline Fresh Color Safe Bleach (Liquid); 1 gallon; case of 4</t>
  </si>
  <si>
    <t>15154320 (UPC: 037000205425)</t>
  </si>
  <si>
    <t>Urinal screens and blocks (non-paradichlorobenzene)</t>
  </si>
  <si>
    <t>FaciliPro Carpet and Upholstery Extraction Cleaner; 1 gallon; case of 4</t>
  </si>
  <si>
    <t>Dilution system for concentrated glass cleaner, 1 bottle system, low-flow (for filling spray bottles)</t>
  </si>
  <si>
    <t>J-Fill J-100, Single Bottle Disensing Station Unit; Wall-mounted; Bottle Fill</t>
  </si>
  <si>
    <t>Oxivir Five 16 Concentrate (RTD); 1.5 liters; 2 per case</t>
  </si>
  <si>
    <t>Dilution equipment for concentrated floor cleaner, 1 bottle system, high-flow (for filling mop buckets); wall-mounted</t>
  </si>
  <si>
    <t>Dilution equipment for four cleaning products, wall-mounted; Lockable</t>
  </si>
  <si>
    <t>Comet Disinfecting Bathroom Cleaner (EPA Registration # 3573-54; 6% Citric Acid); 1 gallon; Case of 3</t>
  </si>
  <si>
    <t>Disinfectant, Hydrogen peroxide-based; Minimum concentration = 1:16; works with portable hand-held dilution equipment</t>
  </si>
  <si>
    <t>Cream Cleanser, RTU</t>
  </si>
  <si>
    <t>Disinfecant Wipes; Hydrogen peroxide-based</t>
  </si>
  <si>
    <t>Clorox Healthcare Hydrogen Peroxide Cleaner Wipes; 6.75" X 9"; 95 per container; case of 6 containers</t>
  </si>
  <si>
    <t>Envirox</t>
  </si>
  <si>
    <t>Sanitizer, Non-food-contact, hydrogen peroxide-based, concentrated formulation</t>
  </si>
  <si>
    <t>Champion Sprayon Green World Furniture Cleaner and Polish (Trigger), 12 oz.; 12 per case</t>
  </si>
  <si>
    <t>GP Forward SC General Purpose Cleaner (#8); 2 liters; case of 2</t>
  </si>
  <si>
    <t>Concentrate 118 (EPA Reg. #069268-2); 1 gallon; case of 4</t>
  </si>
  <si>
    <t>118-04b</t>
  </si>
  <si>
    <t>Disinfectant, RTU, Must meet OSHA Bloodborne Pathogen Standard; 1 gallon refill bottles</t>
  </si>
  <si>
    <t>Dilution and dispensing system for concentrated non-food-contact sanitizer</t>
  </si>
  <si>
    <t>E2B2 Wall-Mount Dispenser</t>
  </si>
  <si>
    <t>E2B2</t>
  </si>
  <si>
    <t>Pot and Pan Detergent, Liquid, 1 gallon; case of 4</t>
  </si>
  <si>
    <t>Hand Dishwashing Liquid; 1 gallon; case of 4</t>
  </si>
  <si>
    <t>Green Logic Stainless Steel Cleaner, Trigger Spray, 32 oz.; case of 12</t>
  </si>
  <si>
    <t>Oxivir Tb; 32 oz; trigger spray; 12 quarts per case</t>
  </si>
  <si>
    <t>Minimum Dilution Rate (for Concentrated Products Only) e.g., 1:16; 1:64, etc.</t>
  </si>
  <si>
    <t>Single Product Dilution System for FaciliPro Carpet and Upholstery Extraction Cleaner</t>
  </si>
  <si>
    <t>Pro Strip SC High Efficiency Floor Stripper; 2.5L J-Fill; case of 2</t>
  </si>
  <si>
    <t xml:space="preserve">J-Fill J-100 Dispensing System for Bucket Fill; Wall-mounted </t>
  </si>
  <si>
    <t>Solution Station; 1 bottle fill; wall-mount dilution dispenser</t>
  </si>
  <si>
    <t xml:space="preserve">Dilution System for Restroom Cleaner; wall-mount </t>
  </si>
  <si>
    <t>Dilution system for Concentrated Carpet Cleaner; single product; wall-mount</t>
  </si>
  <si>
    <t>Wall-mount Dilution Equipment for Concentrated Cleaner-Degreaser; Single product; Bottle fill</t>
  </si>
  <si>
    <t>J-Fill Duo Dispensing System, wall-mount</t>
  </si>
  <si>
    <t>OTHER RELATED PRODUCTS</t>
  </si>
  <si>
    <t>Cleaning product labels</t>
  </si>
  <si>
    <t>Pre-printed quart bottles with trigger sprayers</t>
  </si>
  <si>
    <t>1A: AIR FRESHENERS AND DEODORIZERS: Must Be Certified by Green Seal or UL/EcoLogo OR Recognized by EPA's Design for the Environment Program</t>
  </si>
  <si>
    <t>1B: BATHROOM CLEANERS: Must Be Certified by Green Seal or UL/EcoLogo OR Recognized by EPA's Design for the Environment Program</t>
  </si>
  <si>
    <t>1C: CARPET, RUG AND UPHOLSTERY CLEANERS: Must Be Certified by Green Seal or EcoLogo OR Recognized by EPA's Design for the Environment Program</t>
  </si>
  <si>
    <t>1D: DEGREASERS: Must Be Certified by Green Seal or UL/EcoLogo OR Recognized by EPA's Design for the Environment Program</t>
  </si>
  <si>
    <t>1E: DE-ICERS/SNOW MELT PRODUCTS: Must be Recognized by US EPA's Design for the Environment Program</t>
  </si>
  <si>
    <t>1F: FLOOR CARE PRODUCTS: Must be certified by Green Seal or UL/EcoLogo OR Recognized by US EPA's Design for the Environment Program</t>
  </si>
  <si>
    <t>1G: GENERAL PURPOSE CLEANERS: Must be certified by Green Seal or UL/EcoLogo-certified or Recognized by US EPA's Design for the Environment Program</t>
  </si>
  <si>
    <t>1H: GLASS CLEANERS: Must be certified by Green Seal or UL/EcoLogo-certified or Recognized by US EPA's Design for the Environment Program</t>
  </si>
  <si>
    <t>1I: LAUNDRY/CLOTHES WASHING PRODUCTS, NON-ANTIMICROBIAL:Must be certified by Green Seal or UL/EcoLogo-certified or Recognized by US EPA's Design for the Environment Program</t>
  </si>
  <si>
    <t>1J: SANITIZERS AND DISINFECTANTS: No carcinogens (e.g., Ortho-Phenylphenol) AND no respiratory sensitizers (e.g., Sodium hypochlorite, Quaternary Ammonium Compounds, Hydrogen chloride, etc.) AND no APEs AND no aerosol containers. Acceptable active ingredients include hydrogen peroxide, citric acid and lactic acid.)  EPA Registered.</t>
  </si>
  <si>
    <t>1K: SPECIALTY CLEANERS: Must be certified by Green Seal or UL/EcoLogo-certified or Recognized by US EPA's Design for the Environment Program</t>
  </si>
  <si>
    <t>1L: WARE WASHING/DISH WASHING PRODUCTS, NON-ANTIMICROBIAL: Green Seal or EcoLogo-certified OR Recognized by US Environmental Protection Agency's Design for the Environment Program</t>
  </si>
  <si>
    <t>ESTIMATED ANNUAL USAGE</t>
  </si>
  <si>
    <t xml:space="preserve"> CASES</t>
  </si>
  <si>
    <t>CASES</t>
  </si>
  <si>
    <t xml:space="preserve">CASES </t>
  </si>
  <si>
    <t>EXTENDED PRICE (FINAL DISCOUNTED PRICE x ANNUAL USAGE)</t>
  </si>
  <si>
    <r>
      <t xml:space="preserve">In </t>
    </r>
    <r>
      <rPr>
        <b/>
        <sz val="11"/>
        <color indexed="8"/>
        <rFont val="Calibri"/>
        <family val="2"/>
      </rPr>
      <t>Column K</t>
    </r>
    <r>
      <rPr>
        <sz val="11"/>
        <color theme="1"/>
        <rFont val="Calibri"/>
        <family val="2"/>
      </rPr>
      <t xml:space="preserve">, please indicate which of the required green product certification/recognition/standard the product offered carries. Either: Green Seal, EcoLogo, or US EPA's Design for the Environment.
 </t>
    </r>
  </si>
  <si>
    <r>
      <t xml:space="preserve">In </t>
    </r>
    <r>
      <rPr>
        <b/>
        <sz val="11"/>
        <color indexed="8"/>
        <rFont val="Calibri"/>
        <family val="2"/>
      </rPr>
      <t>Column L</t>
    </r>
    <r>
      <rPr>
        <sz val="11"/>
        <color theme="1"/>
        <rFont val="Calibri"/>
        <family val="2"/>
      </rPr>
      <t>, please indicate the minimum dilution rate for required for concentrated products offered.</t>
    </r>
  </si>
  <si>
    <t>Extended Price is a calculated field based on the Propser's Final Discounted Price per UOM multiplied by the Annual Estimated Usage.</t>
  </si>
  <si>
    <t xml:space="preserve">Unit of MEACHsure (UOM, e.g., EACH, CASE) </t>
  </si>
  <si>
    <t>CRI Seal of 
Approval Rating</t>
  </si>
  <si>
    <t>Dust Bags; 10/pack</t>
  </si>
  <si>
    <t>Micro lined filter bags for 10 qt. Backpack vacuum  -10/pack</t>
  </si>
  <si>
    <t>20" Blue Cleaner Pad; 5/pack</t>
  </si>
  <si>
    <t>20" Red Buffing Pad; 5/pack</t>
  </si>
  <si>
    <t>Paper Bowls 12 ounce white; 1000/case</t>
  </si>
  <si>
    <t>9 inch white Paper Plates, 1200/case</t>
  </si>
  <si>
    <t>8oz hot cup without handle; 1000/case</t>
  </si>
  <si>
    <t>8 oz waxed paper cold cup; 1000/case</t>
  </si>
  <si>
    <t>Battery, AA NiMH, Rechargeable, Precharged, 2000 mAh, 4/pack</t>
  </si>
  <si>
    <t>Battery, D NiMH, Rechargeable, 2500 mAh, 2/pack</t>
  </si>
  <si>
    <t>60-inch laquered wooden handle, 12/case</t>
  </si>
  <si>
    <t>Microfiber Wet Tube Mop Head, compatible with standard wet mop tools, Medium, 12/case</t>
  </si>
  <si>
    <t>Microfiber Loop Dust Mop Head, 36", 12 /pack</t>
  </si>
  <si>
    <t>Sponge, 1 inch, cellulose, 48/case</t>
  </si>
  <si>
    <t>Pumice Scouring Stick, 12/package</t>
  </si>
  <si>
    <t>Sponge Scrubber, 1 in thick, 3/pack</t>
  </si>
  <si>
    <t>Deskside Recycling Container, Medium, 12/ case</t>
  </si>
  <si>
    <t>16" x 16" Microfiber cloth towel, 12/pack</t>
  </si>
  <si>
    <t>White Cotton Rags, recycled/reused fabric, 25lbs/box</t>
  </si>
  <si>
    <r>
      <t xml:space="preserve">In </t>
    </r>
    <r>
      <rPr>
        <b/>
        <sz val="11"/>
        <color indexed="8"/>
        <rFont val="Calibri"/>
        <family val="2"/>
      </rPr>
      <t>Columns K-T,</t>
    </r>
    <r>
      <rPr>
        <sz val="11"/>
        <color theme="1"/>
        <rFont val="Calibri"/>
        <family val="2"/>
      </rPr>
      <t xml:space="preserve"> grayed-out boxes mean information is not required.</t>
    </r>
  </si>
  <si>
    <r>
      <rPr>
        <sz val="11"/>
        <color theme="1"/>
        <rFont val="Calibri"/>
        <family val="2"/>
      </rPr>
      <t>In</t>
    </r>
    <r>
      <rPr>
        <b/>
        <sz val="11"/>
        <color indexed="8"/>
        <rFont val="Calibri"/>
        <family val="2"/>
      </rPr>
      <t xml:space="preserve"> Columns K-V, </t>
    </r>
    <r>
      <rPr>
        <sz val="11"/>
        <color theme="1"/>
        <rFont val="Calibri"/>
        <family val="2"/>
      </rPr>
      <t>grayed-out boxes mean information is not required.</t>
    </r>
  </si>
  <si>
    <t>In Columns K-Z, grayed-out boxes mean information is not required.</t>
  </si>
  <si>
    <r>
      <t xml:space="preserve">In </t>
    </r>
    <r>
      <rPr>
        <b/>
        <sz val="11"/>
        <color indexed="8"/>
        <rFont val="Calibri"/>
        <family val="2"/>
      </rPr>
      <t>Columns K-V,</t>
    </r>
    <r>
      <rPr>
        <sz val="11"/>
        <color theme="1"/>
        <rFont val="Calibri"/>
        <family val="2"/>
      </rPr>
      <t xml:space="preserve"> grayed-out boxes mean information is not required.</t>
    </r>
  </si>
  <si>
    <t>Foam Soap Dispensers = 1,060 cases; Lotion Soap Dispensers = 300 cases; Hand Sanitizer Dispensers = 1,800 cases</t>
  </si>
  <si>
    <t>TOTAL ESTIMATED NUMBER OF CASES OF DISPENSERS PURCHASED IN 2011:</t>
  </si>
  <si>
    <r>
      <t xml:space="preserve">In Columns K-U, </t>
    </r>
    <r>
      <rPr>
        <sz val="11"/>
        <color theme="1"/>
        <rFont val="Calibri"/>
        <family val="2"/>
      </rPr>
      <t>grayed-out boxes mean information is not required.</t>
    </r>
  </si>
  <si>
    <t>RFP #102-1971-12 PRODUCT CATEGORY 3: WASTE CAN LINERS</t>
  </si>
  <si>
    <t xml:space="preserve">RFP #102-1971-12 PRODUCT CATEGORY 1: CLEANING &amp; BUILDING MAINTENANCE CHEMICALS </t>
  </si>
  <si>
    <t>RFP #102-1971-12 PRODUCT CATEGORY 5: GENERAL CLEANING SUPPLIED &amp; RELATED CUSTODIAL EQUIPMENT</t>
  </si>
  <si>
    <t>RFP #102-1971-12 PRODUCT CATEGORY 6: POWERED JANITORIAL EQUIPMENT</t>
  </si>
  <si>
    <t>60 Gallon Liner; 44.5"x55", 0.80 mil; 80 per case</t>
  </si>
  <si>
    <t>60 gallon compostable food waste bag, case</t>
  </si>
  <si>
    <t>48 gallon compostable food waste bag, case</t>
  </si>
  <si>
    <t>23 gallon compostable food waste bag, case</t>
  </si>
  <si>
    <t>2 gallon compostable food waste bag, case</t>
  </si>
  <si>
    <t>red printed biohazard bag, 40 x 48, case</t>
  </si>
  <si>
    <t>40x46 black can liner; 1.5-1.8 mil, case</t>
  </si>
  <si>
    <t>33x39-41 black can liner; 1.5-1.65 mil, case</t>
  </si>
  <si>
    <t>24x31-33 black can liner; 0.65-1 mil, case</t>
  </si>
  <si>
    <t>24x24 natural can liner, high-density; 8 mic, case</t>
  </si>
  <si>
    <t>Webster ReClaim Can Liners, 16 gal, 0.65 mil, 24x31; 500/case</t>
  </si>
  <si>
    <t>Webster ReClaim Can Liners; 45 gal, 1.8 mil, 40x46 black; 100/case</t>
  </si>
  <si>
    <t>2 Gallon Kitchen Compost Bag; 15.4" x 16,1", 0.64 mil; 600/case</t>
  </si>
  <si>
    <t>23 Gallon Liner; 28"x42", 0.88 mil; 120/case</t>
  </si>
  <si>
    <t>48 Gallon Liner; 42"x48", 0.80 mil; 80/case</t>
  </si>
  <si>
    <t>20" Black Strip Pad; 
5/pack</t>
  </si>
  <si>
    <t>Tough Guy</t>
  </si>
  <si>
    <t>4RY21</t>
  </si>
  <si>
    <t>Tough Guy Pad, Strip, 20 In, 5/pack</t>
  </si>
  <si>
    <t xml:space="preserve">Tough Guy Buffing Pad, 20 In, 5/pack </t>
  </si>
  <si>
    <t>4RU99</t>
  </si>
  <si>
    <t>Tough Guy Pad, Scrub, 20 In, 5/pack</t>
  </si>
  <si>
    <t>Tough Guy Auto Scrub Pads, Pink, 20 In, 5/pack</t>
  </si>
  <si>
    <t>20" Pink Scrub Pad; 5/pack</t>
  </si>
  <si>
    <t>Tough Guy Polishing Pads, White, 20 In, 5/pack</t>
  </si>
  <si>
    <t>20" White Polish Pad; 5/pack</t>
  </si>
  <si>
    <t>ANY COSTS ASSOCIATED WITH PROPOSED DISPENSERS WILL NOT BE CALCULATED INTO THE OVERALL FINAL COST PROPOSAL.</t>
  </si>
  <si>
    <r>
      <rPr>
        <sz val="11"/>
        <color theme="1"/>
        <rFont val="Calibri"/>
        <family val="2"/>
      </rPr>
      <t xml:space="preserve">In </t>
    </r>
    <r>
      <rPr>
        <b/>
        <sz val="11"/>
        <color indexed="8"/>
        <rFont val="Calibri"/>
        <family val="2"/>
      </rPr>
      <t>Columns K-M</t>
    </r>
    <r>
      <rPr>
        <sz val="11"/>
        <color theme="1"/>
        <rFont val="Calibri"/>
        <family val="2"/>
      </rPr>
      <t>, grayed-out boxes mean information is not required.</t>
    </r>
  </si>
  <si>
    <r>
      <t xml:space="preserve">In </t>
    </r>
    <r>
      <rPr>
        <b/>
        <sz val="11"/>
        <color indexed="8"/>
        <rFont val="Calibri"/>
        <family val="2"/>
      </rPr>
      <t xml:space="preserve">Columns E-G, </t>
    </r>
    <r>
      <rPr>
        <sz val="11"/>
        <color theme="1"/>
        <rFont val="Calibri"/>
        <family val="2"/>
      </rPr>
      <t>products listed in the Blue Sample Section include examples of products that meet the indicated specifications outlined in the Attachment D, and do not indicate specific product required. Alternative products that meet required specifications may be proposed.</t>
    </r>
  </si>
  <si>
    <r>
      <t>Dispensers listed in the Blue Sample Section (</t>
    </r>
    <r>
      <rPr>
        <b/>
        <sz val="11"/>
        <color indexed="8"/>
        <rFont val="Calibri"/>
        <family val="2"/>
      </rPr>
      <t>Columns E-G)</t>
    </r>
    <r>
      <rPr>
        <sz val="11"/>
        <color indexed="8"/>
        <rFont val="Calibri"/>
        <family val="2"/>
      </rPr>
      <t xml:space="preserve"> are examples only and do not reliably indicate the dispensers already in use.  Please include appropriate dispenser information with your proposal. Please indicate if a dispenser requires batteries. </t>
    </r>
  </si>
  <si>
    <r>
      <t xml:space="preserve">In </t>
    </r>
    <r>
      <rPr>
        <b/>
        <sz val="11"/>
        <color indexed="8"/>
        <rFont val="Calibri"/>
        <family val="2"/>
      </rPr>
      <t>Column K,</t>
    </r>
    <r>
      <rPr>
        <sz val="11"/>
        <color indexed="8"/>
        <rFont val="Calibri"/>
        <family val="2"/>
      </rPr>
      <t xml:space="preserve"> please indicate which certification your proposed product carries, if any. The only qualifying certifications for this section are Green Seal or UL/EcoLogo. Products with these certifications must be verifiable on either Green Seal's or UL/EcoLogo's websites or with a letter from Green Seal or UL/EcoLogo.</t>
    </r>
  </si>
  <si>
    <r>
      <t xml:space="preserve">In </t>
    </r>
    <r>
      <rPr>
        <b/>
        <sz val="11"/>
        <color indexed="8"/>
        <rFont val="Calibri"/>
        <family val="2"/>
      </rPr>
      <t>Column L</t>
    </r>
    <r>
      <rPr>
        <sz val="11"/>
        <color indexed="8"/>
        <rFont val="Calibri"/>
        <family val="2"/>
      </rPr>
      <t>, please list both the Total Recycled content percentage and the Postconsumer content percentage, including if those are Zero. For products that only indicate their postconsumer content, the Total Recycled percentage would be the same. If a product has recycled content but that is not listed on the manufacturer's website (by SKU#) or on the product's label, please include a written verification, by SKU#, from the manufacturer with your proposal.</t>
    </r>
  </si>
  <si>
    <t>TOTAL ESTIMATED NUMBER OF CLEANING DISPENSERS PURCHASED IN 2011:</t>
  </si>
  <si>
    <t>RFP #102-1971-12</t>
  </si>
  <si>
    <t>RFP #102-1971-12 : CATEGORICAL DISCOUNTS</t>
  </si>
  <si>
    <t>8.5 inch paper plate; 500/case</t>
  </si>
  <si>
    <t>8.5 inch Medium Weight Paper Dinnerware; 500/case</t>
  </si>
  <si>
    <t>Compostable Fork, Standard Length; 1000/case</t>
  </si>
  <si>
    <t>Compostable Spoon, Standard Length; 1000/case</t>
  </si>
  <si>
    <t>Certified Compostable Fork, 6", Heat Resistant  to 200F. BULK, 1000/case</t>
  </si>
  <si>
    <t>Certified Compostable Spoon, 6", Heat Resistant to 200F. BULK, 1000/case</t>
  </si>
  <si>
    <t>SP-PS-6</t>
  </si>
  <si>
    <t>CU-PA-8</t>
  </si>
  <si>
    <t>R8N-00055</t>
  </si>
  <si>
    <t>9 oz PLA cup; 975/case</t>
  </si>
  <si>
    <t>Compostable Hot Cup lined with NatureWorks Ingeo™ polylactic acid (PLA), BPI and FSC Certified, 1000/case</t>
  </si>
  <si>
    <t>3.5 oz paper water cups; 1000/case</t>
  </si>
  <si>
    <t>Brown Paper Grocery Bag, 12" x 7" x 17", 57 weight; bale</t>
  </si>
  <si>
    <t>1/6-57 Natural Kraft Grocery Bag, 12" x 7" x 17"; bale</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</si>
</sst>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76">
    <font>
      <sz val="11"/>
      <color theme="1"/>
      <name val="Calibri"/>
      <family val="2"/>
    </font>
    <font>
      <sz val="11"/>
      <color indexed="8"/>
      <name val="Arial"/>
      <family val="2"/>
    </font>
    <font>
      <b/>
      <sz val="11"/>
      <color indexed="8"/>
      <name val="Calibri"/>
      <family val="2"/>
    </font>
    <font>
      <b/>
      <sz val="12"/>
      <color indexed="8"/>
      <name val="Calibri"/>
      <family val="2"/>
    </font>
    <font>
      <sz val="12"/>
      <name val="Calibri"/>
      <family val="2"/>
    </font>
    <font>
      <sz val="11"/>
      <name val="Calibri"/>
      <family val="2"/>
    </font>
    <font>
      <b/>
      <sz val="11"/>
      <color indexed="30"/>
      <name val="Calibri"/>
      <family val="2"/>
    </font>
    <font>
      <b/>
      <sz val="12"/>
      <color indexed="30"/>
      <name val="Calibri"/>
      <family val="2"/>
    </font>
    <font>
      <sz val="11"/>
      <color indexed="8"/>
      <name val="Calibri"/>
      <family val="2"/>
    </font>
    <font>
      <b/>
      <sz val="16"/>
      <color indexed="8"/>
      <name val="Calibri"/>
      <family val="2"/>
    </font>
    <font>
      <sz val="12"/>
      <color indexed="8"/>
      <name val="Calibri"/>
      <family val="2"/>
    </font>
    <font>
      <b/>
      <i/>
      <sz val="12"/>
      <color indexed="8"/>
      <name val="Calibri"/>
      <family val="2"/>
    </font>
    <font>
      <sz val="10"/>
      <name val="Verdana"/>
      <family val="2"/>
    </font>
    <font>
      <sz val="14"/>
      <color indexed="8"/>
      <name val="Calibri"/>
      <family val="2"/>
    </font>
    <font>
      <sz val="12"/>
      <name val="Verdana"/>
      <family val="2"/>
    </font>
    <font>
      <b/>
      <sz val="12"/>
      <name val="Calibri"/>
      <family val="2"/>
    </font>
    <font>
      <sz val="8"/>
      <name val="Calibri"/>
      <family val="2"/>
    </font>
    <font>
      <b/>
      <sz val="10"/>
      <name val="Verdana"/>
      <family val="2"/>
    </font>
    <font>
      <b/>
      <sz val="11"/>
      <name val="Calibri"/>
      <family val="2"/>
    </font>
    <font>
      <sz val="12"/>
      <color indexed="17"/>
      <name val="Calibri"/>
      <family val="2"/>
    </font>
    <font>
      <sz val="16"/>
      <color indexed="8"/>
      <name val="Calibri"/>
      <family val="2"/>
    </font>
    <font>
      <b/>
      <sz val="16"/>
      <name val="Calibri"/>
      <family val="2"/>
    </font>
    <font>
      <u val="single"/>
      <sz val="12"/>
      <name val="Calibri"/>
      <family val="2"/>
    </font>
    <font>
      <sz val="14"/>
      <name val="Calibri"/>
      <family val="2"/>
    </font>
    <font>
      <sz val="11"/>
      <color indexed="58"/>
      <name val="Calibri"/>
      <family val="2"/>
    </font>
    <font>
      <sz val="12"/>
      <color indexed="58"/>
      <name val="Calibri"/>
      <family val="2"/>
    </font>
    <font>
      <b/>
      <sz val="14"/>
      <name val="Calibri"/>
      <family val="2"/>
    </font>
    <font>
      <sz val="16"/>
      <name val="Calibri"/>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1"/>
      <color indexed="17"/>
      <name val="Arial"/>
      <family val="2"/>
    </font>
    <font>
      <sz val="11"/>
      <color indexed="20"/>
      <name val="Arial"/>
      <family val="2"/>
    </font>
    <font>
      <sz val="11"/>
      <color indexed="60"/>
      <name val="Arial"/>
      <family val="2"/>
    </font>
    <font>
      <sz val="11"/>
      <color indexed="62"/>
      <name val="Arial"/>
      <family val="2"/>
    </font>
    <font>
      <b/>
      <sz val="11"/>
      <color indexed="63"/>
      <name val="Arial"/>
      <family val="2"/>
    </font>
    <font>
      <b/>
      <sz val="11"/>
      <color indexed="52"/>
      <name val="Arial"/>
      <family val="2"/>
    </font>
    <font>
      <sz val="11"/>
      <color indexed="52"/>
      <name val="Arial"/>
      <family val="2"/>
    </font>
    <font>
      <b/>
      <sz val="11"/>
      <color indexed="9"/>
      <name val="Arial"/>
      <family val="2"/>
    </font>
    <font>
      <sz val="11"/>
      <color indexed="10"/>
      <name val="Arial"/>
      <family val="2"/>
    </font>
    <font>
      <i/>
      <sz val="11"/>
      <color indexed="23"/>
      <name val="Arial"/>
      <family val="2"/>
    </font>
    <font>
      <b/>
      <sz val="11"/>
      <color indexed="8"/>
      <name val="Arial"/>
      <family val="2"/>
    </font>
    <font>
      <sz val="11"/>
      <color indexed="9"/>
      <name val="Arial"/>
      <family val="2"/>
    </font>
    <font>
      <sz val="11"/>
      <color theme="1"/>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i/>
      <sz val="11"/>
      <color rgb="FF7F7F7F"/>
      <name val="Arial"/>
      <family val="2"/>
    </font>
    <font>
      <sz val="11"/>
      <color rgb="FF006100"/>
      <name val="Arial"/>
      <family val="2"/>
    </font>
    <font>
      <sz val="12"/>
      <color rgb="FF006100"/>
      <name val="Calibri"/>
      <family val="2"/>
    </font>
    <font>
      <b/>
      <sz val="15"/>
      <color theme="3"/>
      <name val="Arial"/>
      <family val="2"/>
    </font>
    <font>
      <b/>
      <sz val="13"/>
      <color theme="3"/>
      <name val="Arial"/>
      <family val="2"/>
    </font>
    <font>
      <b/>
      <sz val="11"/>
      <color theme="3"/>
      <name val="Arial"/>
      <family val="2"/>
    </font>
    <font>
      <sz val="11"/>
      <color rgb="FF3F3F76"/>
      <name val="Arial"/>
      <family val="2"/>
    </font>
    <font>
      <sz val="11"/>
      <color rgb="FFFA7D00"/>
      <name val="Arial"/>
      <family val="2"/>
    </font>
    <font>
      <sz val="11"/>
      <color rgb="FF9C6500"/>
      <name val="Arial"/>
      <family val="2"/>
    </font>
    <font>
      <b/>
      <sz val="11"/>
      <color rgb="FF3F3F3F"/>
      <name val="Arial"/>
      <family val="2"/>
    </font>
    <font>
      <b/>
      <sz val="18"/>
      <color theme="3"/>
      <name val="Cambria"/>
      <family val="2"/>
    </font>
    <font>
      <b/>
      <sz val="11"/>
      <color theme="1"/>
      <name val="Arial"/>
      <family val="2"/>
    </font>
    <font>
      <sz val="11"/>
      <color rgb="FFFF0000"/>
      <name val="Arial"/>
      <family val="2"/>
    </font>
    <font>
      <sz val="16"/>
      <color theme="1"/>
      <name val="Calibri"/>
      <family val="2"/>
    </font>
    <font>
      <b/>
      <sz val="12"/>
      <color theme="1"/>
      <name val="Calibri"/>
      <family val="2"/>
    </font>
    <font>
      <sz val="14"/>
      <color theme="1"/>
      <name val="Calibri"/>
      <family val="2"/>
    </font>
    <font>
      <b/>
      <sz val="11"/>
      <color rgb="FF0070C0"/>
      <name val="Calibri"/>
      <family val="2"/>
    </font>
    <font>
      <b/>
      <sz val="12"/>
      <color rgb="FF0070C0"/>
      <name val="Calibri"/>
      <family val="2"/>
    </font>
    <font>
      <b/>
      <sz val="11"/>
      <color theme="1"/>
      <name val="Calibri"/>
      <family val="2"/>
    </font>
    <font>
      <sz val="12"/>
      <color theme="1"/>
      <name val="Calibri"/>
      <family val="2"/>
    </font>
    <font>
      <b/>
      <sz val="16"/>
      <color theme="1"/>
      <name val="Calibri"/>
      <family val="2"/>
    </font>
    <font>
      <sz val="11"/>
      <color rgb="FF000000"/>
      <name val="Calibri"/>
      <family val="2"/>
    </font>
    <font>
      <sz val="11"/>
      <color rgb="FF005029"/>
      <name val="Calibri"/>
      <family val="2"/>
    </font>
    <font>
      <sz val="12"/>
      <color rgb="FF005029"/>
      <name val="Calibri"/>
      <family val="2"/>
    </font>
    <font>
      <sz val="12"/>
      <color rgb="FF000000"/>
      <name val="Calibri"/>
      <family val="2"/>
    </font>
    <font>
      <b/>
      <sz val="11"/>
      <color rgb="FF000000"/>
      <name val="Calibri"/>
      <family val="2"/>
    </font>
    <font>
      <b/>
      <sz val="16"/>
      <color rgb="FF000000"/>
      <name val="Calibri"/>
      <family val="2"/>
    </font>
  </fonts>
  <fills count="5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24997000396251678"/>
        <bgColor indexed="64"/>
      </patternFill>
    </fill>
    <fill>
      <patternFill patternType="solid">
        <fgColor theme="0"/>
        <bgColor indexed="64"/>
      </patternFill>
    </fill>
    <fill>
      <patternFill patternType="solid">
        <fgColor rgb="FF92CDDC"/>
        <bgColor indexed="64"/>
      </patternFill>
    </fill>
    <fill>
      <patternFill patternType="solid">
        <fgColor rgb="FFFCD5B4"/>
        <bgColor indexed="64"/>
      </patternFill>
    </fill>
    <fill>
      <patternFill patternType="solid">
        <fgColor theme="0" tint="-0.1499900072813034"/>
        <bgColor indexed="64"/>
      </patternFill>
    </fill>
    <fill>
      <patternFill patternType="solid">
        <fgColor rgb="FF92D050"/>
        <bgColor indexed="64"/>
      </patternFill>
    </fill>
    <fill>
      <patternFill patternType="solid">
        <fgColor rgb="FF00B050"/>
        <bgColor indexed="64"/>
      </patternFill>
    </fill>
    <fill>
      <patternFill patternType="solid">
        <fgColor theme="0" tint="-0.3499799966812134"/>
        <bgColor indexed="64"/>
      </patternFill>
    </fill>
    <fill>
      <patternFill patternType="solid">
        <fgColor rgb="FFA6A6A6"/>
        <bgColor indexed="64"/>
      </patternFill>
    </fill>
    <fill>
      <patternFill patternType="solid">
        <fgColor rgb="FF92CDDC"/>
        <bgColor indexed="64"/>
      </patternFill>
    </fill>
    <fill>
      <patternFill patternType="solid">
        <fgColor theme="0" tint="-0.4999699890613556"/>
        <bgColor indexed="64"/>
      </patternFill>
    </fill>
    <fill>
      <patternFill patternType="solid">
        <fgColor theme="0"/>
        <bgColor indexed="64"/>
      </patternFill>
    </fill>
    <fill>
      <patternFill patternType="solid">
        <fgColor theme="8" tint="0.39998000860214233"/>
        <bgColor indexed="64"/>
      </patternFill>
    </fill>
    <fill>
      <patternFill patternType="solid">
        <fgColor theme="0" tint="-0.1499900072813034"/>
        <bgColor indexed="64"/>
      </patternFill>
    </fill>
    <fill>
      <patternFill patternType="solid">
        <fgColor rgb="FFD9D9D9"/>
        <bgColor indexed="64"/>
      </patternFill>
    </fill>
    <fill>
      <patternFill patternType="solid">
        <fgColor indexed="50"/>
        <bgColor indexed="64"/>
      </patternFill>
    </fill>
    <fill>
      <patternFill patternType="solid">
        <fgColor rgb="FF92D050"/>
        <bgColor indexed="64"/>
      </patternFill>
    </fill>
  </fills>
  <borders count="6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border>
    <border>
      <left style="thin"/>
      <right style="thin"/>
      <top style="medium"/>
      <bottom/>
    </border>
    <border>
      <left style="thin"/>
      <right style="thin"/>
      <top/>
      <bottom/>
    </border>
    <border>
      <left style="thin"/>
      <right style="thin"/>
      <top/>
      <bottom style="thin"/>
    </border>
    <border>
      <left style="thin"/>
      <right style="thin"/>
      <top style="thin"/>
      <bottom/>
    </border>
    <border>
      <left style="thin"/>
      <right style="thin"/>
      <top style="thin"/>
      <bottom style="thin"/>
    </border>
    <border>
      <left style="medium"/>
      <right style="thin"/>
      <top/>
      <bottom style="thin"/>
    </border>
    <border>
      <left style="medium"/>
      <right style="thin"/>
      <top/>
      <bottom/>
    </border>
    <border>
      <left style="medium"/>
      <right style="thin"/>
      <top style="medium"/>
      <bottom style="medium"/>
    </border>
    <border>
      <left style="thin"/>
      <right style="thin"/>
      <top style="medium"/>
      <bottom style="medium"/>
    </border>
    <border>
      <left/>
      <right/>
      <top style="medium"/>
      <bottom/>
    </border>
    <border>
      <left/>
      <right style="medium"/>
      <top style="medium"/>
      <bottom/>
    </border>
    <border>
      <left style="medium"/>
      <right/>
      <top/>
      <bottom style="medium"/>
    </border>
    <border>
      <left style="thin"/>
      <right style="thin"/>
      <top style="thin"/>
      <bottom style="medium"/>
    </border>
    <border>
      <left/>
      <right style="medium"/>
      <top/>
      <bottom/>
    </border>
    <border>
      <left style="medium"/>
      <right/>
      <top/>
      <bottom/>
    </border>
    <border>
      <left/>
      <right style="thin"/>
      <top/>
      <bottom style="thin"/>
    </border>
    <border>
      <left/>
      <right style="thin"/>
      <top style="thin"/>
      <bottom style="thin"/>
    </border>
    <border>
      <left/>
      <right style="thin"/>
      <top/>
      <bottom style="medium"/>
    </border>
    <border>
      <left style="medium"/>
      <right style="thin"/>
      <top style="thin"/>
      <bottom style="thin"/>
    </border>
    <border>
      <left style="medium"/>
      <right style="thin"/>
      <top style="thin"/>
      <bottom/>
    </border>
    <border>
      <left style="thin"/>
      <right style="medium"/>
      <top style="thin"/>
      <bottom style="thin"/>
    </border>
    <border>
      <left style="thin"/>
      <right style="medium"/>
      <top style="medium"/>
      <bottom/>
    </border>
    <border>
      <left style="thin"/>
      <right style="medium"/>
      <top/>
      <bottom style="thin"/>
    </border>
    <border>
      <left style="thin"/>
      <right style="medium"/>
      <top style="thin"/>
      <bottom/>
    </border>
    <border>
      <left style="medium"/>
      <right style="medium"/>
      <top style="medium"/>
      <bottom style="medium"/>
    </border>
    <border>
      <left style="thin"/>
      <right style="medium"/>
      <top/>
      <bottom/>
    </border>
    <border>
      <left style="medium"/>
      <right style="medium"/>
      <top style="medium"/>
      <bottom/>
    </border>
    <border>
      <left style="thin"/>
      <right style="thin"/>
      <top style="medium"/>
      <bottom style="thin"/>
    </border>
    <border>
      <left style="thin"/>
      <right style="medium"/>
      <top style="medium"/>
      <bottom style="thin"/>
    </border>
    <border>
      <left style="thin"/>
      <right/>
      <top style="medium"/>
      <bottom style="medium"/>
    </border>
    <border>
      <left style="thin"/>
      <right/>
      <top style="thin"/>
      <bottom style="thin"/>
    </border>
    <border>
      <left style="thin"/>
      <right/>
      <top/>
      <bottom style="thin"/>
    </border>
    <border>
      <left/>
      <right/>
      <top/>
      <bottom style="medium"/>
    </border>
    <border>
      <left/>
      <right style="medium"/>
      <top/>
      <bottom style="medium"/>
    </border>
    <border>
      <left style="thin"/>
      <right/>
      <top/>
      <bottom/>
    </border>
    <border>
      <left style="thin"/>
      <right/>
      <top style="thin"/>
      <bottom/>
    </border>
    <border>
      <left/>
      <right style="thin"/>
      <top/>
      <bottom/>
    </border>
    <border>
      <left style="medium"/>
      <right style="thin"/>
      <top style="medium"/>
      <bottom style="thin"/>
    </border>
    <border>
      <left/>
      <right/>
      <top/>
      <bottom style="thin"/>
    </border>
    <border>
      <left style="thin"/>
      <right style="thin"/>
      <top/>
      <bottom style="medium"/>
    </border>
    <border>
      <left style="medium"/>
      <right style="thin"/>
      <top style="thin"/>
      <bottom style="medium"/>
    </border>
    <border>
      <left style="thin"/>
      <right/>
      <top style="thin"/>
      <bottom style="medium"/>
    </border>
    <border>
      <left style="medium"/>
      <right/>
      <top style="medium"/>
      <bottom style="medium"/>
    </border>
    <border>
      <left/>
      <right/>
      <top style="medium"/>
      <bottom style="medium"/>
    </border>
    <border>
      <left style="thin"/>
      <right style="medium"/>
      <top style="thin"/>
      <bottom style="medium"/>
    </border>
    <border>
      <left style="medium"/>
      <right/>
      <top style="medium"/>
      <bottom/>
    </border>
    <border>
      <left style="medium"/>
      <right/>
      <top style="thin"/>
      <bottom style="medium"/>
    </border>
    <border>
      <left/>
      <right/>
      <top style="thin"/>
      <bottom style="medium"/>
    </border>
    <border>
      <left/>
      <right style="medium"/>
      <top style="thin"/>
      <bottom style="medium"/>
    </border>
    <border>
      <left/>
      <right style="medium"/>
      <top style="medium"/>
      <bottom style="medium"/>
    </border>
    <border>
      <left/>
      <right style="thin"/>
      <top style="medium"/>
      <bottom style="medium"/>
    </border>
    <border>
      <left style="thin"/>
      <right style="medium"/>
      <top style="medium"/>
      <bottom style="medium"/>
    </border>
    <border>
      <left style="medium"/>
      <right style="thin"/>
      <top/>
      <bottom style="medium"/>
    </border>
    <border>
      <left style="thin"/>
      <right/>
      <top/>
      <bottom style="medium"/>
    </border>
    <border>
      <left style="thin"/>
      <right style="medium"/>
      <top/>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12" fillId="0" borderId="0">
      <alignment/>
      <protection/>
    </xf>
    <xf numFmtId="0" fontId="0" fillId="32" borderId="7" applyNumberFormat="0" applyFont="0" applyAlignment="0" applyProtection="0"/>
    <xf numFmtId="0" fontId="58" fillId="27" borderId="8" applyNumberFormat="0" applyAlignment="0" applyProtection="0"/>
    <xf numFmtId="9" fontId="0"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834">
    <xf numFmtId="0" fontId="0" fillId="0" borderId="0" xfId="0" applyFont="1" applyAlignment="1">
      <alignment/>
    </xf>
    <xf numFmtId="0" fontId="0" fillId="0" borderId="0" xfId="0" applyBorder="1" applyAlignment="1">
      <alignment horizontal="center"/>
    </xf>
    <xf numFmtId="0" fontId="0" fillId="0" borderId="0" xfId="0" applyBorder="1" applyAlignment="1">
      <alignment horizontal="left" wrapText="1"/>
    </xf>
    <xf numFmtId="0" fontId="0" fillId="0" borderId="0" xfId="0" applyBorder="1" applyAlignment="1">
      <alignment wrapText="1"/>
    </xf>
    <xf numFmtId="0" fontId="0" fillId="0" borderId="0" xfId="0" applyBorder="1" applyAlignment="1">
      <alignment/>
    </xf>
    <xf numFmtId="0" fontId="0" fillId="0" borderId="0" xfId="0" applyFont="1" applyBorder="1" applyAlignment="1">
      <alignment/>
    </xf>
    <xf numFmtId="0" fontId="0" fillId="0" borderId="0" xfId="0" applyBorder="1" applyAlignment="1">
      <alignment horizontal="left" vertical="center"/>
    </xf>
    <xf numFmtId="0" fontId="0" fillId="0" borderId="0" xfId="0" applyFont="1" applyBorder="1" applyAlignment="1">
      <alignment horizontal="left" vertical="center" wrapText="1"/>
    </xf>
    <xf numFmtId="0" fontId="0" fillId="0" borderId="0" xfId="0" applyBorder="1" applyAlignment="1">
      <alignment horizontal="left" vertical="center" wrapText="1"/>
    </xf>
    <xf numFmtId="0" fontId="0" fillId="0" borderId="0" xfId="0" applyFont="1" applyBorder="1" applyAlignment="1">
      <alignment horizontal="left" vertical="center"/>
    </xf>
    <xf numFmtId="0" fontId="0" fillId="0" borderId="0" xfId="0" applyBorder="1" applyAlignment="1">
      <alignment horizontal="left" vertical="center" wrapText="1"/>
    </xf>
    <xf numFmtId="0" fontId="0" fillId="0" borderId="0" xfId="0" applyBorder="1" applyAlignment="1">
      <alignment horizontal="left" vertical="center"/>
    </xf>
    <xf numFmtId="0" fontId="0" fillId="0" borderId="0" xfId="0" applyBorder="1" applyAlignment="1">
      <alignment/>
    </xf>
    <xf numFmtId="0" fontId="62" fillId="0" borderId="0" xfId="0" applyFont="1" applyFill="1" applyBorder="1" applyAlignment="1">
      <alignment/>
    </xf>
    <xf numFmtId="0" fontId="63" fillId="33" borderId="10" xfId="0" applyFont="1" applyFill="1" applyBorder="1" applyAlignment="1">
      <alignment horizontal="center" vertical="top"/>
    </xf>
    <xf numFmtId="0" fontId="63" fillId="33" borderId="11" xfId="0" applyFont="1" applyFill="1" applyBorder="1" applyAlignment="1">
      <alignment horizontal="center" vertical="top"/>
    </xf>
    <xf numFmtId="0" fontId="63" fillId="33" borderId="11" xfId="0" applyFont="1" applyFill="1" applyBorder="1" applyAlignment="1">
      <alignment horizontal="center" vertical="top" wrapText="1"/>
    </xf>
    <xf numFmtId="0" fontId="63" fillId="18" borderId="11" xfId="0" applyFont="1" applyFill="1" applyBorder="1" applyAlignment="1">
      <alignment horizontal="center" vertical="top" wrapText="1"/>
    </xf>
    <xf numFmtId="0" fontId="63" fillId="13" borderId="11" xfId="0" applyFont="1" applyFill="1" applyBorder="1" applyAlignment="1">
      <alignment horizontal="center" vertical="top" wrapText="1"/>
    </xf>
    <xf numFmtId="0" fontId="63" fillId="10" borderId="11" xfId="0" applyFont="1" applyFill="1" applyBorder="1" applyAlignment="1">
      <alignment horizontal="center" vertical="top" wrapText="1"/>
    </xf>
    <xf numFmtId="0" fontId="64" fillId="0" borderId="0" xfId="0" applyFont="1" applyFill="1" applyBorder="1" applyAlignment="1">
      <alignment horizontal="center" vertical="top"/>
    </xf>
    <xf numFmtId="0" fontId="65" fillId="0" borderId="12" xfId="0" applyFont="1" applyBorder="1" applyAlignment="1" applyProtection="1">
      <alignment horizontal="center" vertical="top" wrapText="1"/>
      <protection locked="0"/>
    </xf>
    <xf numFmtId="0" fontId="66" fillId="0" borderId="12" xfId="0" applyFont="1" applyBorder="1" applyAlignment="1" applyProtection="1">
      <alignment horizontal="center" vertical="top" wrapText="1"/>
      <protection locked="0"/>
    </xf>
    <xf numFmtId="0" fontId="0" fillId="0" borderId="0" xfId="0" applyFont="1" applyFill="1" applyBorder="1" applyAlignment="1">
      <alignment/>
    </xf>
    <xf numFmtId="0" fontId="66" fillId="0" borderId="13" xfId="0" applyFont="1" applyBorder="1" applyAlignment="1" applyProtection="1">
      <alignment horizontal="center" vertical="top" wrapText="1"/>
      <protection locked="0"/>
    </xf>
    <xf numFmtId="0" fontId="66" fillId="0" borderId="14" xfId="0" applyFont="1" applyBorder="1" applyAlignment="1" applyProtection="1">
      <alignment horizontal="center" vertical="top" wrapText="1"/>
      <protection locked="0"/>
    </xf>
    <xf numFmtId="0" fontId="0" fillId="0" borderId="0" xfId="0" applyFill="1" applyBorder="1" applyAlignment="1">
      <alignment/>
    </xf>
    <xf numFmtId="0" fontId="0" fillId="18" borderId="15" xfId="0" applyFill="1" applyBorder="1" applyAlignment="1">
      <alignment horizontal="center" vertical="top"/>
    </xf>
    <xf numFmtId="0" fontId="66" fillId="0" borderId="15" xfId="0" applyFont="1" applyBorder="1" applyAlignment="1" applyProtection="1">
      <alignment horizontal="center" vertical="top" wrapText="1"/>
      <protection locked="0"/>
    </xf>
    <xf numFmtId="0" fontId="0" fillId="0" borderId="0" xfId="0" applyFill="1" applyBorder="1" applyAlignment="1">
      <alignment horizontal="center"/>
    </xf>
    <xf numFmtId="0" fontId="67" fillId="0" borderId="0" xfId="0" applyFont="1" applyFill="1" applyBorder="1" applyAlignment="1">
      <alignment horizontal="left" wrapText="1"/>
    </xf>
    <xf numFmtId="0" fontId="68" fillId="0" borderId="0" xfId="0" applyFont="1" applyFill="1" applyBorder="1" applyAlignment="1">
      <alignment horizontal="center" wrapText="1"/>
    </xf>
    <xf numFmtId="0" fontId="68" fillId="0" borderId="0" xfId="0" applyFont="1" applyFill="1" applyBorder="1" applyAlignment="1">
      <alignment wrapText="1"/>
    </xf>
    <xf numFmtId="0" fontId="66" fillId="0" borderId="0" xfId="0" applyFont="1" applyFill="1" applyBorder="1" applyAlignment="1" applyProtection="1">
      <alignment horizontal="center" vertical="top" wrapText="1"/>
      <protection locked="0"/>
    </xf>
    <xf numFmtId="0" fontId="0" fillId="0" borderId="0" xfId="0" applyFill="1" applyBorder="1" applyAlignment="1">
      <alignment wrapText="1"/>
    </xf>
    <xf numFmtId="0" fontId="0" fillId="0" borderId="0" xfId="0" applyFill="1" applyBorder="1" applyAlignment="1">
      <alignment horizontal="left" wrapText="1"/>
    </xf>
    <xf numFmtId="0" fontId="0" fillId="0" borderId="0" xfId="0" applyFont="1" applyFill="1" applyBorder="1" applyAlignment="1">
      <alignment horizontal="left" vertical="top" wrapText="1"/>
    </xf>
    <xf numFmtId="0" fontId="0" fillId="0" borderId="0" xfId="0" applyBorder="1" applyAlignment="1">
      <alignment vertical="top"/>
    </xf>
    <xf numFmtId="0" fontId="5" fillId="0" borderId="0" xfId="0" applyFont="1" applyBorder="1" applyAlignment="1">
      <alignment horizontal="center" vertical="top"/>
    </xf>
    <xf numFmtId="0" fontId="0" fillId="0" borderId="0" xfId="0" applyBorder="1" applyAlignment="1">
      <alignment vertical="top" wrapText="1"/>
    </xf>
    <xf numFmtId="0" fontId="0" fillId="0" borderId="0" xfId="0" applyBorder="1" applyAlignment="1">
      <alignment horizontal="center" vertical="top" wrapText="1"/>
    </xf>
    <xf numFmtId="0" fontId="0" fillId="0" borderId="0" xfId="0" applyBorder="1" applyAlignment="1">
      <alignment horizontal="center" vertical="top"/>
    </xf>
    <xf numFmtId="0" fontId="0" fillId="0" borderId="0" xfId="0" applyFill="1" applyBorder="1" applyAlignment="1">
      <alignment vertical="top"/>
    </xf>
    <xf numFmtId="0" fontId="5" fillId="0" borderId="0" xfId="0" applyFont="1" applyFill="1" applyBorder="1" applyAlignment="1">
      <alignment horizontal="center" vertical="top"/>
    </xf>
    <xf numFmtId="0" fontId="0" fillId="0" borderId="0" xfId="0" applyFill="1" applyBorder="1" applyAlignment="1">
      <alignment vertical="top" wrapText="1"/>
    </xf>
    <xf numFmtId="0" fontId="0" fillId="0" borderId="0" xfId="0" applyFill="1" applyBorder="1" applyAlignment="1">
      <alignment horizontal="center" vertical="top" wrapText="1"/>
    </xf>
    <xf numFmtId="0" fontId="0" fillId="0" borderId="0" xfId="0" applyFill="1" applyBorder="1" applyAlignment="1">
      <alignment horizontal="center" vertical="top"/>
    </xf>
    <xf numFmtId="0" fontId="66" fillId="0" borderId="0" xfId="0" applyFont="1" applyFill="1" applyBorder="1" applyAlignment="1" applyProtection="1">
      <alignment vertical="top" wrapText="1"/>
      <protection locked="0"/>
    </xf>
    <xf numFmtId="0" fontId="68" fillId="0" borderId="0" xfId="0" applyFont="1" applyFill="1" applyBorder="1" applyAlignment="1">
      <alignment vertical="top" wrapText="1"/>
    </xf>
    <xf numFmtId="0" fontId="68" fillId="0" borderId="0" xfId="0" applyFont="1" applyFill="1" applyBorder="1" applyAlignment="1">
      <alignment horizontal="center" vertical="top" wrapText="1"/>
    </xf>
    <xf numFmtId="0" fontId="0" fillId="0" borderId="14" xfId="0" applyBorder="1" applyAlignment="1">
      <alignment horizontal="center" vertical="top"/>
    </xf>
    <xf numFmtId="0" fontId="0" fillId="0" borderId="16" xfId="0" applyBorder="1" applyAlignment="1">
      <alignment horizontal="center" vertical="top"/>
    </xf>
    <xf numFmtId="0" fontId="0" fillId="0" borderId="15" xfId="0" applyBorder="1" applyAlignment="1">
      <alignment horizontal="center" vertical="top" wrapText="1"/>
    </xf>
    <xf numFmtId="0" fontId="0" fillId="0" borderId="15" xfId="0" applyBorder="1" applyAlignment="1">
      <alignment horizontal="center" vertical="top"/>
    </xf>
    <xf numFmtId="0" fontId="0" fillId="0" borderId="13" xfId="0" applyBorder="1" applyAlignment="1">
      <alignment horizontal="center" vertical="top"/>
    </xf>
    <xf numFmtId="0" fontId="0" fillId="0" borderId="12" xfId="0" applyBorder="1" applyAlignment="1">
      <alignment horizontal="center" vertical="top"/>
    </xf>
    <xf numFmtId="0" fontId="0" fillId="0" borderId="17" xfId="0" applyBorder="1" applyAlignment="1">
      <alignment horizontal="center" vertical="top"/>
    </xf>
    <xf numFmtId="0" fontId="0" fillId="18" borderId="15" xfId="0" applyFill="1" applyBorder="1" applyAlignment="1">
      <alignment horizontal="center" vertical="top" wrapText="1"/>
    </xf>
    <xf numFmtId="0" fontId="0" fillId="18" borderId="13" xfId="0" applyFill="1" applyBorder="1" applyAlignment="1">
      <alignment horizontal="center" vertical="top" wrapText="1"/>
    </xf>
    <xf numFmtId="0" fontId="5" fillId="0" borderId="13" xfId="0" applyFont="1" applyBorder="1" applyAlignment="1">
      <alignment horizontal="center" vertical="top"/>
    </xf>
    <xf numFmtId="0" fontId="0" fillId="0" borderId="0" xfId="0" applyBorder="1" applyAlignment="1">
      <alignment vertical="top"/>
    </xf>
    <xf numFmtId="0" fontId="62" fillId="0" borderId="0" xfId="0" applyFont="1" applyFill="1" applyBorder="1" applyAlignment="1">
      <alignment vertical="top"/>
    </xf>
    <xf numFmtId="0" fontId="63" fillId="33" borderId="18" xfId="0" applyFont="1" applyFill="1" applyBorder="1" applyAlignment="1">
      <alignment horizontal="center" vertical="top"/>
    </xf>
    <xf numFmtId="0" fontId="63" fillId="33" borderId="19" xfId="0" applyFont="1" applyFill="1" applyBorder="1" applyAlignment="1">
      <alignment horizontal="center" vertical="top"/>
    </xf>
    <xf numFmtId="0" fontId="63" fillId="33" borderId="19" xfId="0" applyFont="1" applyFill="1" applyBorder="1" applyAlignment="1">
      <alignment horizontal="center" vertical="top" wrapText="1"/>
    </xf>
    <xf numFmtId="0" fontId="63" fillId="18" borderId="19" xfId="0" applyFont="1" applyFill="1" applyBorder="1" applyAlignment="1">
      <alignment horizontal="center" vertical="top" wrapText="1"/>
    </xf>
    <xf numFmtId="0" fontId="63" fillId="13" borderId="19" xfId="0" applyFont="1" applyFill="1" applyBorder="1" applyAlignment="1">
      <alignment horizontal="center" vertical="top" wrapText="1"/>
    </xf>
    <xf numFmtId="0" fontId="63" fillId="10" borderId="19" xfId="0" applyFont="1" applyFill="1" applyBorder="1" applyAlignment="1">
      <alignment horizontal="center" vertical="top" wrapText="1"/>
    </xf>
    <xf numFmtId="0" fontId="0" fillId="18" borderId="14" xfId="0" applyFill="1" applyBorder="1" applyAlignment="1">
      <alignment horizontal="center" vertical="top" wrapText="1"/>
    </xf>
    <xf numFmtId="0" fontId="0" fillId="0" borderId="0" xfId="0" applyAlignment="1">
      <alignment horizontal="center" vertical="top"/>
    </xf>
    <xf numFmtId="0" fontId="67" fillId="0" borderId="0" xfId="0" applyFont="1" applyAlignment="1">
      <alignment/>
    </xf>
    <xf numFmtId="0" fontId="0" fillId="0" borderId="0" xfId="0" applyAlignment="1">
      <alignment/>
    </xf>
    <xf numFmtId="0" fontId="0" fillId="0" borderId="0" xfId="0" applyFill="1" applyBorder="1" applyAlignment="1">
      <alignment/>
    </xf>
    <xf numFmtId="0" fontId="63" fillId="0" borderId="0" xfId="0" applyFont="1" applyFill="1" applyBorder="1" applyAlignment="1">
      <alignment horizontal="center" vertical="top" wrapText="1"/>
    </xf>
    <xf numFmtId="0" fontId="15" fillId="0" borderId="0" xfId="0" applyFont="1" applyFill="1" applyBorder="1" applyAlignment="1">
      <alignment horizontal="center" vertical="top" wrapText="1"/>
    </xf>
    <xf numFmtId="0" fontId="0" fillId="0" borderId="0" xfId="0" applyFont="1" applyAlignment="1">
      <alignment/>
    </xf>
    <xf numFmtId="0" fontId="67" fillId="0" borderId="0" xfId="0" applyFont="1" applyAlignment="1">
      <alignment horizontal="center" vertical="top"/>
    </xf>
    <xf numFmtId="0" fontId="69" fillId="0" borderId="0" xfId="0" applyFont="1" applyBorder="1" applyAlignment="1">
      <alignment horizontal="left" vertical="top"/>
    </xf>
    <xf numFmtId="0" fontId="0" fillId="0" borderId="20" xfId="0" applyBorder="1" applyAlignment="1">
      <alignment vertical="top"/>
    </xf>
    <xf numFmtId="0" fontId="0" fillId="0" borderId="21" xfId="0" applyBorder="1" applyAlignment="1">
      <alignment vertical="top"/>
    </xf>
    <xf numFmtId="0" fontId="0" fillId="0" borderId="22" xfId="0" applyBorder="1" applyAlignment="1">
      <alignment horizontal="center" vertical="center"/>
    </xf>
    <xf numFmtId="0" fontId="0" fillId="0" borderId="0" xfId="0" applyFont="1" applyFill="1" applyBorder="1" applyAlignment="1">
      <alignment horizontal="center" vertical="top"/>
    </xf>
    <xf numFmtId="0" fontId="0" fillId="0" borderId="0" xfId="0" applyBorder="1" applyAlignment="1">
      <alignment horizontal="left" vertical="center" wrapText="1"/>
    </xf>
    <xf numFmtId="0" fontId="0" fillId="0" borderId="0" xfId="0" applyBorder="1" applyAlignment="1">
      <alignment/>
    </xf>
    <xf numFmtId="0" fontId="0" fillId="0" borderId="0" xfId="0" applyFill="1" applyBorder="1" applyAlignment="1">
      <alignment vertical="top" wrapText="1"/>
    </xf>
    <xf numFmtId="0" fontId="0" fillId="0" borderId="0" xfId="0" applyBorder="1" applyAlignment="1">
      <alignment wrapText="1"/>
    </xf>
    <xf numFmtId="0" fontId="0" fillId="0" borderId="0" xfId="0" applyBorder="1" applyAlignment="1">
      <alignment vertical="top"/>
    </xf>
    <xf numFmtId="0" fontId="65" fillId="0" borderId="13" xfId="0" applyFont="1" applyBorder="1" applyAlignment="1" applyProtection="1">
      <alignment horizontal="center" vertical="top" wrapText="1"/>
      <protection locked="0"/>
    </xf>
    <xf numFmtId="0" fontId="66" fillId="0" borderId="23" xfId="0" applyFont="1" applyBorder="1" applyAlignment="1" applyProtection="1">
      <alignment horizontal="center" vertical="top" wrapText="1"/>
      <protection locked="0"/>
    </xf>
    <xf numFmtId="0" fontId="0" fillId="0" borderId="24" xfId="0" applyBorder="1" applyAlignment="1">
      <alignment vertical="top"/>
    </xf>
    <xf numFmtId="0" fontId="68" fillId="0" borderId="25" xfId="0" applyFont="1" applyFill="1" applyBorder="1" applyAlignment="1">
      <alignment horizontal="center" vertical="top" wrapText="1"/>
    </xf>
    <xf numFmtId="0" fontId="0" fillId="0" borderId="0" xfId="0" applyFont="1" applyBorder="1" applyAlignment="1">
      <alignment horizontal="left" vertical="top"/>
    </xf>
    <xf numFmtId="0" fontId="0" fillId="0" borderId="15" xfId="0" applyFont="1" applyBorder="1" applyAlignment="1">
      <alignment horizontal="left" vertical="top" wrapText="1"/>
    </xf>
    <xf numFmtId="0" fontId="66" fillId="0" borderId="19" xfId="0" applyFont="1" applyBorder="1" applyAlignment="1" applyProtection="1">
      <alignment horizontal="center" vertical="top" wrapText="1"/>
      <protection locked="0"/>
    </xf>
    <xf numFmtId="0" fontId="0" fillId="34" borderId="0" xfId="0" applyFill="1" applyBorder="1" applyAlignment="1">
      <alignment/>
    </xf>
    <xf numFmtId="0" fontId="66" fillId="34" borderId="15" xfId="0" applyFont="1" applyFill="1" applyBorder="1" applyAlignment="1" applyProtection="1">
      <alignment horizontal="center" vertical="top" wrapText="1"/>
      <protection locked="0"/>
    </xf>
    <xf numFmtId="0" fontId="0" fillId="34" borderId="15" xfId="0" applyFont="1" applyFill="1" applyBorder="1" applyAlignment="1">
      <alignment horizontal="left" vertical="top" wrapText="1"/>
    </xf>
    <xf numFmtId="0" fontId="63" fillId="33" borderId="18" xfId="0" applyFont="1" applyFill="1" applyBorder="1" applyAlignment="1">
      <alignment horizontal="center" vertical="top" wrapText="1"/>
    </xf>
    <xf numFmtId="0" fontId="63" fillId="35" borderId="19" xfId="0" applyFont="1" applyFill="1" applyBorder="1" applyAlignment="1">
      <alignment horizontal="center" vertical="top" wrapText="1"/>
    </xf>
    <xf numFmtId="0" fontId="15" fillId="33" borderId="19" xfId="0" applyFont="1" applyFill="1" applyBorder="1" applyAlignment="1">
      <alignment horizontal="center" vertical="top" wrapText="1"/>
    </xf>
    <xf numFmtId="0" fontId="15" fillId="18" borderId="19" xfId="0" applyFont="1" applyFill="1" applyBorder="1" applyAlignment="1">
      <alignment horizontal="center" vertical="top" wrapText="1"/>
    </xf>
    <xf numFmtId="0" fontId="63" fillId="36" borderId="20" xfId="0" applyFont="1" applyFill="1" applyBorder="1" applyAlignment="1">
      <alignment horizontal="center" vertical="top" wrapText="1"/>
    </xf>
    <xf numFmtId="0" fontId="63" fillId="36" borderId="19" xfId="0" applyFont="1" applyFill="1" applyBorder="1" applyAlignment="1">
      <alignment horizontal="center" vertical="top" wrapText="1"/>
    </xf>
    <xf numFmtId="0" fontId="68" fillId="0" borderId="12" xfId="0" applyFont="1" applyBorder="1" applyAlignment="1">
      <alignment horizontal="center" vertical="top"/>
    </xf>
    <xf numFmtId="0" fontId="0" fillId="35" borderId="12" xfId="0" applyFill="1" applyBorder="1" applyAlignment="1">
      <alignment horizontal="center" vertical="top" wrapText="1"/>
    </xf>
    <xf numFmtId="0" fontId="0" fillId="0" borderId="25" xfId="0" applyBorder="1" applyAlignment="1">
      <alignment horizontal="center" vertical="top"/>
    </xf>
    <xf numFmtId="0" fontId="66" fillId="0" borderId="26" xfId="0" applyFont="1" applyBorder="1" applyAlignment="1" applyProtection="1">
      <alignment horizontal="center" vertical="top" wrapText="1"/>
      <protection locked="0"/>
    </xf>
    <xf numFmtId="0" fontId="66" fillId="0" borderId="27" xfId="0" applyFont="1" applyBorder="1" applyAlignment="1" applyProtection="1">
      <alignment horizontal="center" vertical="top" wrapText="1"/>
      <protection locked="0"/>
    </xf>
    <xf numFmtId="0" fontId="65" fillId="0" borderId="26" xfId="0" applyFont="1" applyBorder="1" applyAlignment="1" applyProtection="1">
      <alignment horizontal="center" vertical="top" wrapText="1"/>
      <protection locked="0"/>
    </xf>
    <xf numFmtId="0" fontId="66" fillId="0" borderId="28" xfId="0" applyFont="1" applyBorder="1" applyAlignment="1" applyProtection="1">
      <alignment horizontal="center" vertical="top" wrapText="1"/>
      <protection locked="0"/>
    </xf>
    <xf numFmtId="0" fontId="5" fillId="0" borderId="0" xfId="0" applyFont="1" applyFill="1" applyBorder="1" applyAlignment="1">
      <alignment wrapText="1"/>
    </xf>
    <xf numFmtId="0" fontId="4" fillId="0" borderId="0" xfId="0" applyFont="1" applyFill="1" applyBorder="1" applyAlignment="1" applyProtection="1">
      <alignment horizontal="center" vertical="top" wrapText="1"/>
      <protection locked="0"/>
    </xf>
    <xf numFmtId="0" fontId="5" fillId="0" borderId="0" xfId="0" applyFont="1" applyBorder="1" applyAlignment="1">
      <alignment wrapText="1"/>
    </xf>
    <xf numFmtId="0" fontId="18" fillId="0" borderId="0" xfId="0" applyFont="1" applyFill="1" applyBorder="1" applyAlignment="1">
      <alignment/>
    </xf>
    <xf numFmtId="0" fontId="18" fillId="0" borderId="0" xfId="0" applyFont="1" applyBorder="1" applyAlignment="1">
      <alignment/>
    </xf>
    <xf numFmtId="0" fontId="0" fillId="0" borderId="0" xfId="0" applyBorder="1" applyAlignment="1">
      <alignment/>
    </xf>
    <xf numFmtId="0" fontId="0" fillId="0" borderId="0" xfId="0" applyFont="1" applyBorder="1" applyAlignment="1">
      <alignment horizontal="left" vertical="center" wrapText="1"/>
    </xf>
    <xf numFmtId="0" fontId="0" fillId="0" borderId="0" xfId="0" applyBorder="1" applyAlignment="1">
      <alignment horizontal="left" vertical="center" wrapText="1"/>
    </xf>
    <xf numFmtId="0" fontId="0" fillId="0" borderId="0" xfId="0" applyFill="1" applyBorder="1" applyAlignment="1">
      <alignment wrapText="1"/>
    </xf>
    <xf numFmtId="0" fontId="0" fillId="0" borderId="0" xfId="0" applyBorder="1" applyAlignment="1">
      <alignment vertical="top"/>
    </xf>
    <xf numFmtId="0" fontId="0" fillId="0" borderId="0" xfId="0" applyBorder="1" applyAlignment="1">
      <alignment wrapText="1"/>
    </xf>
    <xf numFmtId="0" fontId="0" fillId="0" borderId="24" xfId="0" applyFont="1" applyBorder="1" applyAlignment="1">
      <alignment horizontal="left" vertical="top" wrapText="1"/>
    </xf>
    <xf numFmtId="0" fontId="0" fillId="0" borderId="15" xfId="0" applyBorder="1" applyAlignment="1">
      <alignment horizontal="left" vertical="top" wrapText="1"/>
    </xf>
    <xf numFmtId="0" fontId="0" fillId="0" borderId="0" xfId="0" applyBorder="1" applyAlignment="1">
      <alignment/>
    </xf>
    <xf numFmtId="0" fontId="0" fillId="0" borderId="0" xfId="0" applyBorder="1" applyAlignment="1">
      <alignment wrapText="1"/>
    </xf>
    <xf numFmtId="0" fontId="0" fillId="0" borderId="0" xfId="0" applyBorder="1" applyAlignment="1">
      <alignment horizontal="left" vertical="top"/>
    </xf>
    <xf numFmtId="0" fontId="15" fillId="0" borderId="0" xfId="0" applyFont="1" applyBorder="1" applyAlignment="1" applyProtection="1">
      <alignment horizontal="center" vertical="top" wrapText="1"/>
      <protection locked="0"/>
    </xf>
    <xf numFmtId="0" fontId="0" fillId="0" borderId="20" xfId="0" applyBorder="1" applyAlignment="1">
      <alignment horizontal="center" vertical="top" wrapText="1"/>
    </xf>
    <xf numFmtId="0" fontId="70" fillId="0" borderId="20" xfId="0" applyFont="1" applyBorder="1" applyAlignment="1">
      <alignment vertical="top"/>
    </xf>
    <xf numFmtId="0" fontId="70" fillId="0" borderId="21" xfId="0" applyFont="1" applyBorder="1" applyAlignment="1">
      <alignment vertical="top"/>
    </xf>
    <xf numFmtId="0" fontId="70" fillId="0" borderId="25" xfId="0" applyFont="1" applyBorder="1" applyAlignment="1">
      <alignment horizontal="center" vertical="center"/>
    </xf>
    <xf numFmtId="0" fontId="70" fillId="0" borderId="22" xfId="0" applyFont="1" applyBorder="1" applyAlignment="1">
      <alignment horizontal="center" vertical="center"/>
    </xf>
    <xf numFmtId="0" fontId="70" fillId="0" borderId="0" xfId="0" applyFont="1" applyBorder="1" applyAlignment="1">
      <alignment vertical="top"/>
    </xf>
    <xf numFmtId="0" fontId="68" fillId="0" borderId="25" xfId="0" applyFont="1" applyBorder="1" applyAlignment="1">
      <alignment horizontal="center" vertical="top"/>
    </xf>
    <xf numFmtId="0" fontId="12" fillId="0" borderId="0" xfId="56" applyBorder="1" applyAlignment="1">
      <alignment wrapText="1"/>
      <protection/>
    </xf>
    <xf numFmtId="0" fontId="12" fillId="0" borderId="0" xfId="56" applyBorder="1" applyAlignment="1">
      <alignment/>
      <protection/>
    </xf>
    <xf numFmtId="0" fontId="12" fillId="0" borderId="0" xfId="56" applyBorder="1" applyAlignment="1">
      <alignment horizontal="center"/>
      <protection/>
    </xf>
    <xf numFmtId="0" fontId="12" fillId="0" borderId="0" xfId="56" applyBorder="1" applyAlignment="1">
      <alignment horizontal="center" vertical="center"/>
      <protection/>
    </xf>
    <xf numFmtId="0" fontId="12" fillId="0" borderId="0" xfId="56" applyBorder="1" applyAlignment="1">
      <alignment vertical="center" wrapText="1"/>
      <protection/>
    </xf>
    <xf numFmtId="0" fontId="12" fillId="0" borderId="0" xfId="56" applyBorder="1" applyAlignment="1">
      <alignment horizontal="center" vertical="center" wrapText="1"/>
      <protection/>
    </xf>
    <xf numFmtId="0" fontId="12" fillId="0" borderId="0" xfId="56" applyBorder="1" applyAlignment="1">
      <alignment horizontal="right" vertical="center" wrapText="1"/>
      <protection/>
    </xf>
    <xf numFmtId="0" fontId="12" fillId="0" borderId="0" xfId="56" applyBorder="1" applyAlignment="1">
      <alignment vertical="top"/>
      <protection/>
    </xf>
    <xf numFmtId="0" fontId="10" fillId="0" borderId="0" xfId="56" applyFont="1" applyBorder="1" applyAlignment="1">
      <alignment/>
      <protection/>
    </xf>
    <xf numFmtId="0" fontId="10" fillId="0" borderId="0" xfId="56" applyFont="1" applyBorder="1" applyAlignment="1">
      <alignment wrapText="1"/>
      <protection/>
    </xf>
    <xf numFmtId="0" fontId="13" fillId="0" borderId="0" xfId="56" applyFont="1" applyFill="1" applyBorder="1" applyAlignment="1">
      <alignment horizontal="center" vertical="center"/>
      <protection/>
    </xf>
    <xf numFmtId="0" fontId="14" fillId="0" borderId="0" xfId="56" applyFont="1" applyBorder="1" applyAlignment="1">
      <alignment/>
      <protection/>
    </xf>
    <xf numFmtId="0" fontId="4" fillId="0" borderId="15" xfId="56" applyFont="1" applyBorder="1" applyAlignment="1">
      <alignment horizontal="center" vertical="top"/>
      <protection/>
    </xf>
    <xf numFmtId="0" fontId="4" fillId="0" borderId="15" xfId="56" applyFont="1" applyBorder="1" applyAlignment="1">
      <alignment horizontal="center" vertical="top" wrapText="1"/>
      <protection/>
    </xf>
    <xf numFmtId="0" fontId="14" fillId="0" borderId="0" xfId="56" applyFont="1" applyBorder="1" applyAlignment="1">
      <alignment horizontal="center" vertical="top"/>
      <protection/>
    </xf>
    <xf numFmtId="0" fontId="14" fillId="0" borderId="15" xfId="56" applyFont="1" applyBorder="1" applyAlignment="1">
      <alignment horizontal="center" vertical="top"/>
      <protection/>
    </xf>
    <xf numFmtId="0" fontId="14" fillId="0" borderId="0" xfId="56" applyFont="1" applyFill="1" applyBorder="1" applyAlignment="1">
      <alignment/>
      <protection/>
    </xf>
    <xf numFmtId="0" fontId="4" fillId="0" borderId="13" xfId="56" applyFont="1" applyBorder="1" applyAlignment="1">
      <alignment horizontal="center" vertical="top"/>
      <protection/>
    </xf>
    <xf numFmtId="0" fontId="4" fillId="0" borderId="13" xfId="56" applyFont="1" applyBorder="1" applyAlignment="1">
      <alignment horizontal="center" vertical="top" wrapText="1"/>
      <protection/>
    </xf>
    <xf numFmtId="0" fontId="14" fillId="0" borderId="0" xfId="56" applyFont="1" applyFill="1" applyBorder="1" applyAlignment="1">
      <alignment horizontal="center" vertical="top"/>
      <protection/>
    </xf>
    <xf numFmtId="0" fontId="12" fillId="0" borderId="0" xfId="56" applyFill="1" applyBorder="1" applyAlignment="1">
      <alignment/>
      <protection/>
    </xf>
    <xf numFmtId="0" fontId="12" fillId="0" borderId="0" xfId="56" applyFill="1" applyBorder="1" applyAlignment="1">
      <alignment horizontal="center"/>
      <protection/>
    </xf>
    <xf numFmtId="0" fontId="12" fillId="0" borderId="0" xfId="56" applyFill="1" applyBorder="1" applyAlignment="1">
      <alignment horizontal="center" vertical="center"/>
      <protection/>
    </xf>
    <xf numFmtId="0" fontId="2" fillId="0" borderId="0" xfId="56" applyFont="1" applyFill="1" applyBorder="1" applyAlignment="1">
      <alignment vertical="center" wrapText="1"/>
      <protection/>
    </xf>
    <xf numFmtId="0" fontId="7" fillId="0" borderId="0" xfId="56" applyFont="1" applyFill="1" applyBorder="1" applyAlignment="1" applyProtection="1">
      <alignment horizontal="center" vertical="center" wrapText="1"/>
      <protection locked="0"/>
    </xf>
    <xf numFmtId="0" fontId="10" fillId="0" borderId="0" xfId="56" applyFont="1" applyFill="1" applyBorder="1" applyAlignment="1">
      <alignment horizontal="center" wrapText="1"/>
      <protection/>
    </xf>
    <xf numFmtId="0" fontId="7" fillId="0" borderId="0" xfId="56" applyFont="1" applyFill="1" applyBorder="1" applyAlignment="1" applyProtection="1">
      <alignment horizontal="right" vertical="center" wrapText="1"/>
      <protection locked="0"/>
    </xf>
    <xf numFmtId="0" fontId="7" fillId="0" borderId="0" xfId="56" applyFont="1" applyFill="1" applyBorder="1" applyAlignment="1" applyProtection="1">
      <alignment horizontal="center" vertical="top" wrapText="1"/>
      <protection locked="0"/>
    </xf>
    <xf numFmtId="0" fontId="10" fillId="0" borderId="0" xfId="56" applyFont="1" applyFill="1" applyBorder="1" applyAlignment="1">
      <alignment wrapText="1"/>
      <protection/>
    </xf>
    <xf numFmtId="0" fontId="12" fillId="0" borderId="0" xfId="56" applyFill="1" applyBorder="1" applyAlignment="1">
      <alignment horizontal="center" vertical="center" wrapText="1"/>
      <protection/>
    </xf>
    <xf numFmtId="0" fontId="12" fillId="0" borderId="0" xfId="56" applyFill="1" applyBorder="1" applyAlignment="1">
      <alignment wrapText="1"/>
      <protection/>
    </xf>
    <xf numFmtId="0" fontId="12" fillId="0" borderId="0" xfId="56" applyFill="1" applyBorder="1" applyAlignment="1">
      <alignment vertical="center" wrapText="1"/>
      <protection/>
    </xf>
    <xf numFmtId="0" fontId="12" fillId="0" borderId="0" xfId="56" applyFill="1" applyBorder="1" applyAlignment="1">
      <alignment horizontal="right" vertical="center" wrapText="1"/>
      <protection/>
    </xf>
    <xf numFmtId="0" fontId="12" fillId="0" borderId="0" xfId="56" applyFont="1" applyFill="1" applyBorder="1" applyAlignment="1">
      <alignment horizontal="right" vertical="center" wrapText="1"/>
      <protection/>
    </xf>
    <xf numFmtId="0" fontId="4" fillId="18" borderId="15" xfId="56" applyFont="1" applyFill="1" applyBorder="1" applyAlignment="1">
      <alignment horizontal="center" vertical="top" wrapText="1"/>
      <protection/>
    </xf>
    <xf numFmtId="0" fontId="4" fillId="18" borderId="13" xfId="56" applyFont="1" applyFill="1" applyBorder="1" applyAlignment="1">
      <alignment horizontal="center" vertical="top" wrapText="1"/>
      <protection/>
    </xf>
    <xf numFmtId="0" fontId="4" fillId="0" borderId="0" xfId="56" applyFont="1" applyBorder="1" applyAlignment="1">
      <alignment/>
      <protection/>
    </xf>
    <xf numFmtId="0" fontId="15" fillId="0" borderId="0" xfId="0" applyFont="1" applyAlignment="1">
      <alignment wrapText="1"/>
    </xf>
    <xf numFmtId="0" fontId="5" fillId="0" borderId="0" xfId="0" applyFont="1" applyAlignment="1">
      <alignment/>
    </xf>
    <xf numFmtId="0" fontId="21" fillId="0" borderId="0" xfId="0" applyFont="1" applyAlignment="1">
      <alignment/>
    </xf>
    <xf numFmtId="0" fontId="5" fillId="0" borderId="0" xfId="0" applyFont="1" applyAlignment="1">
      <alignment wrapText="1"/>
    </xf>
    <xf numFmtId="0" fontId="16" fillId="0" borderId="0" xfId="0" applyFont="1" applyAlignment="1">
      <alignment vertical="center" wrapText="1"/>
    </xf>
    <xf numFmtId="0" fontId="15" fillId="0" borderId="0" xfId="0" applyFont="1" applyAlignment="1">
      <alignment horizontal="left" vertical="center" wrapText="1"/>
    </xf>
    <xf numFmtId="0" fontId="22" fillId="0" borderId="0" xfId="0" applyFont="1" applyAlignment="1">
      <alignment horizontal="left" vertical="center" wrapText="1"/>
    </xf>
    <xf numFmtId="0" fontId="23" fillId="0" borderId="0" xfId="0" applyFont="1" applyAlignment="1">
      <alignment/>
    </xf>
    <xf numFmtId="0" fontId="15" fillId="0" borderId="0" xfId="0" applyFont="1" applyAlignment="1">
      <alignment vertical="center" wrapText="1"/>
    </xf>
    <xf numFmtId="0" fontId="63" fillId="0" borderId="0" xfId="0" applyFont="1" applyFill="1" applyBorder="1" applyAlignment="1">
      <alignment/>
    </xf>
    <xf numFmtId="0" fontId="63" fillId="0" borderId="0" xfId="0" applyFont="1" applyBorder="1" applyAlignment="1">
      <alignment/>
    </xf>
    <xf numFmtId="0" fontId="15" fillId="10" borderId="19" xfId="48" applyFont="1" applyFill="1" applyBorder="1" applyAlignment="1">
      <alignment horizontal="center" vertical="top" wrapText="1"/>
    </xf>
    <xf numFmtId="0" fontId="0" fillId="0" borderId="14" xfId="0" applyFont="1" applyBorder="1" applyAlignment="1">
      <alignment horizontal="left" vertical="top" wrapText="1"/>
    </xf>
    <xf numFmtId="0" fontId="0" fillId="0" borderId="20" xfId="0" applyBorder="1" applyAlignment="1">
      <alignment vertical="top"/>
    </xf>
    <xf numFmtId="0" fontId="0" fillId="0" borderId="0" xfId="0" applyFont="1" applyBorder="1" applyAlignment="1">
      <alignment horizontal="left" vertical="center" wrapText="1"/>
    </xf>
    <xf numFmtId="0" fontId="0" fillId="0" borderId="0" xfId="0" applyBorder="1" applyAlignment="1">
      <alignment horizontal="left" vertical="center" wrapText="1"/>
    </xf>
    <xf numFmtId="0" fontId="0" fillId="0" borderId="0" xfId="0" applyFont="1" applyAlignment="1">
      <alignment wrapText="1"/>
    </xf>
    <xf numFmtId="0" fontId="67" fillId="0" borderId="0" xfId="0" applyFont="1" applyFill="1" applyBorder="1" applyAlignment="1">
      <alignment vertical="top" wrapText="1"/>
    </xf>
    <xf numFmtId="0" fontId="0" fillId="0" borderId="0" xfId="0" applyFont="1" applyBorder="1" applyAlignment="1">
      <alignment wrapText="1"/>
    </xf>
    <xf numFmtId="0" fontId="0" fillId="0" borderId="0" xfId="0" applyBorder="1" applyAlignment="1">
      <alignment horizontal="left" vertical="center"/>
    </xf>
    <xf numFmtId="0" fontId="0" fillId="0" borderId="0" xfId="0" applyBorder="1" applyAlignment="1">
      <alignment horizontal="left" vertical="top" wrapText="1"/>
    </xf>
    <xf numFmtId="0" fontId="0" fillId="0" borderId="0" xfId="0" applyBorder="1" applyAlignment="1">
      <alignment vertical="top"/>
    </xf>
    <xf numFmtId="0" fontId="5" fillId="0" borderId="15" xfId="56" applyFont="1" applyBorder="1" applyAlignment="1">
      <alignment horizontal="center" vertical="top"/>
      <protection/>
    </xf>
    <xf numFmtId="0" fontId="5" fillId="0" borderId="15" xfId="56" applyFont="1" applyBorder="1" applyAlignment="1">
      <alignment horizontal="center" vertical="top" wrapText="1"/>
      <protection/>
    </xf>
    <xf numFmtId="0" fontId="5" fillId="18" borderId="15" xfId="56" applyFont="1" applyFill="1" applyBorder="1" applyAlignment="1">
      <alignment horizontal="center" vertical="top" wrapText="1"/>
      <protection/>
    </xf>
    <xf numFmtId="0" fontId="5" fillId="18" borderId="14" xfId="56" applyFont="1" applyFill="1" applyBorder="1" applyAlignment="1">
      <alignment horizontal="center" vertical="top" wrapText="1"/>
      <protection/>
    </xf>
    <xf numFmtId="0" fontId="8" fillId="0" borderId="29" xfId="56" applyFont="1" applyFill="1" applyBorder="1" applyAlignment="1">
      <alignment horizontal="center" vertical="top" wrapText="1"/>
      <protection/>
    </xf>
    <xf numFmtId="0" fontId="8" fillId="0" borderId="30" xfId="56" applyFont="1" applyFill="1" applyBorder="1" applyAlignment="1">
      <alignment horizontal="center" vertical="top" wrapText="1"/>
      <protection/>
    </xf>
    <xf numFmtId="0" fontId="5" fillId="0" borderId="14" xfId="56" applyFont="1" applyBorder="1" applyAlignment="1">
      <alignment horizontal="center" vertical="top"/>
      <protection/>
    </xf>
    <xf numFmtId="0" fontId="5" fillId="0" borderId="14" xfId="56" applyFont="1" applyBorder="1" applyAlignment="1">
      <alignment horizontal="center" vertical="top" wrapText="1"/>
      <protection/>
    </xf>
    <xf numFmtId="0" fontId="5" fillId="0" borderId="12" xfId="56" applyFont="1" applyBorder="1" applyAlignment="1">
      <alignment horizontal="center" vertical="top"/>
      <protection/>
    </xf>
    <xf numFmtId="0" fontId="0" fillId="18" borderId="15" xfId="0" applyFill="1" applyBorder="1" applyAlignment="1">
      <alignment horizontal="left" vertical="top" wrapText="1"/>
    </xf>
    <xf numFmtId="0" fontId="0" fillId="18" borderId="13" xfId="0" applyFill="1" applyBorder="1" applyAlignment="1">
      <alignment horizontal="left" vertical="top" wrapText="1"/>
    </xf>
    <xf numFmtId="0" fontId="0" fillId="18" borderId="14" xfId="0" applyFill="1" applyBorder="1" applyAlignment="1">
      <alignment horizontal="left" vertical="top" wrapText="1"/>
    </xf>
    <xf numFmtId="0" fontId="0" fillId="0" borderId="15" xfId="0" applyFill="1" applyBorder="1" applyAlignment="1">
      <alignment horizontal="left" vertical="top" wrapText="1"/>
    </xf>
    <xf numFmtId="0" fontId="15" fillId="37" borderId="15" xfId="0" applyFont="1" applyFill="1" applyBorder="1" applyAlignment="1">
      <alignment horizontal="center" vertical="top"/>
    </xf>
    <xf numFmtId="0" fontId="15" fillId="0" borderId="0" xfId="0" applyFont="1" applyFill="1" applyBorder="1" applyAlignment="1">
      <alignment horizontal="center" vertical="top"/>
    </xf>
    <xf numFmtId="0" fontId="15" fillId="0" borderId="0" xfId="0" applyFont="1" applyBorder="1" applyAlignment="1">
      <alignment horizontal="center" vertical="top"/>
    </xf>
    <xf numFmtId="44" fontId="62" fillId="0" borderId="0" xfId="44" applyFont="1" applyFill="1" applyBorder="1" applyAlignment="1">
      <alignment/>
    </xf>
    <xf numFmtId="44" fontId="66" fillId="0" borderId="31" xfId="44" applyFont="1" applyBorder="1" applyAlignment="1" applyProtection="1">
      <alignment horizontal="center" vertical="top" wrapText="1"/>
      <protection/>
    </xf>
    <xf numFmtId="0" fontId="0" fillId="0" borderId="0" xfId="0" applyFill="1" applyBorder="1" applyAlignment="1">
      <alignment horizontal="left" vertical="center"/>
    </xf>
    <xf numFmtId="0" fontId="0" fillId="0" borderId="0" xfId="0" applyFill="1" applyBorder="1" applyAlignment="1">
      <alignment horizontal="left" vertical="center" wrapText="1"/>
    </xf>
    <xf numFmtId="0" fontId="0" fillId="0" borderId="0" xfId="0" applyFont="1" applyFill="1" applyBorder="1" applyAlignment="1">
      <alignment horizontal="left" vertical="center"/>
    </xf>
    <xf numFmtId="0" fontId="0" fillId="0" borderId="25" xfId="0" applyFill="1" applyBorder="1" applyAlignment="1">
      <alignment horizontal="center" vertical="top"/>
    </xf>
    <xf numFmtId="0" fontId="0" fillId="0" borderId="22" xfId="0" applyBorder="1" applyAlignment="1">
      <alignment horizontal="center" vertical="top"/>
    </xf>
    <xf numFmtId="0" fontId="67" fillId="0" borderId="0" xfId="0" applyFont="1" applyFill="1" applyBorder="1" applyAlignment="1">
      <alignment horizontal="left" vertical="top" wrapText="1"/>
    </xf>
    <xf numFmtId="0" fontId="0" fillId="0" borderId="0" xfId="0" applyFill="1" applyBorder="1" applyAlignment="1">
      <alignment horizontal="left" vertical="top" wrapText="1"/>
    </xf>
    <xf numFmtId="0" fontId="0" fillId="0" borderId="0" xfId="0" applyFont="1" applyFill="1" applyBorder="1" applyAlignment="1">
      <alignment vertical="top" wrapText="1"/>
    </xf>
    <xf numFmtId="0" fontId="0" fillId="0" borderId="20" xfId="0" applyBorder="1" applyAlignment="1">
      <alignment horizontal="center" vertical="top"/>
    </xf>
    <xf numFmtId="0" fontId="0" fillId="0" borderId="0" xfId="0" applyFont="1" applyBorder="1" applyAlignment="1">
      <alignment horizontal="center" vertical="top"/>
    </xf>
    <xf numFmtId="0" fontId="68" fillId="0" borderId="0" xfId="0" applyFont="1" applyBorder="1" applyAlignment="1">
      <alignment horizontal="center" vertical="top" wrapText="1"/>
    </xf>
    <xf numFmtId="0" fontId="68" fillId="0" borderId="20" xfId="0" applyFont="1" applyBorder="1" applyAlignment="1">
      <alignment horizontal="center" vertical="top"/>
    </xf>
    <xf numFmtId="0" fontId="68" fillId="0" borderId="0" xfId="0" applyFont="1" applyBorder="1" applyAlignment="1">
      <alignment horizontal="center" vertical="top"/>
    </xf>
    <xf numFmtId="0" fontId="0" fillId="0" borderId="20" xfId="0" applyBorder="1" applyAlignment="1">
      <alignment horizontal="left" vertical="top"/>
    </xf>
    <xf numFmtId="0" fontId="68" fillId="0" borderId="0" xfId="0" applyFont="1" applyFill="1" applyBorder="1" applyAlignment="1">
      <alignment horizontal="left" vertical="top" wrapText="1"/>
    </xf>
    <xf numFmtId="0" fontId="68" fillId="0" borderId="0" xfId="0" applyFont="1" applyFill="1" applyBorder="1" applyAlignment="1">
      <alignment horizontal="center" vertical="top"/>
    </xf>
    <xf numFmtId="0" fontId="68" fillId="0" borderId="0" xfId="0" applyFont="1" applyBorder="1" applyAlignment="1">
      <alignment horizontal="left" vertical="top"/>
    </xf>
    <xf numFmtId="0" fontId="68" fillId="38" borderId="0" xfId="0" applyFont="1" applyFill="1" applyBorder="1" applyAlignment="1">
      <alignment horizontal="center" vertical="top"/>
    </xf>
    <xf numFmtId="0" fontId="66" fillId="0" borderId="12" xfId="0" applyFont="1" applyFill="1" applyBorder="1" applyAlignment="1" applyProtection="1">
      <alignment horizontal="center" vertical="top" wrapText="1"/>
      <protection locked="0"/>
    </xf>
    <xf numFmtId="0" fontId="68" fillId="34" borderId="0" xfId="0" applyFont="1" applyFill="1" applyBorder="1" applyAlignment="1">
      <alignment horizontal="center" vertical="top"/>
    </xf>
    <xf numFmtId="0" fontId="68" fillId="0" borderId="0" xfId="0" applyFont="1" applyBorder="1" applyAlignment="1">
      <alignment/>
    </xf>
    <xf numFmtId="44" fontId="0" fillId="0" borderId="0" xfId="44" applyFont="1" applyBorder="1" applyAlignment="1">
      <alignment vertical="top"/>
    </xf>
    <xf numFmtId="44" fontId="0" fillId="0" borderId="0" xfId="44" applyFont="1" applyBorder="1" applyAlignment="1">
      <alignment horizontal="left" vertical="center"/>
    </xf>
    <xf numFmtId="44" fontId="0" fillId="0" borderId="0" xfId="44" applyFont="1" applyBorder="1" applyAlignment="1">
      <alignment/>
    </xf>
    <xf numFmtId="44" fontId="0" fillId="0" borderId="0" xfId="44" applyFont="1" applyFill="1" applyBorder="1" applyAlignment="1">
      <alignment horizontal="left" vertical="center"/>
    </xf>
    <xf numFmtId="44" fontId="63" fillId="13" borderId="32" xfId="44" applyFont="1" applyFill="1" applyBorder="1" applyAlignment="1">
      <alignment horizontal="center" vertical="top" wrapText="1"/>
    </xf>
    <xf numFmtId="44" fontId="66" fillId="0" borderId="33" xfId="44" applyFont="1" applyBorder="1" applyAlignment="1" applyProtection="1">
      <alignment horizontal="center" vertical="top" wrapText="1"/>
      <protection/>
    </xf>
    <xf numFmtId="44" fontId="0" fillId="0" borderId="0" xfId="44" applyFont="1" applyFill="1" applyBorder="1" applyAlignment="1">
      <alignment/>
    </xf>
    <xf numFmtId="44" fontId="66" fillId="0" borderId="34" xfId="44" applyFont="1" applyBorder="1" applyAlignment="1" applyProtection="1">
      <alignment horizontal="center" vertical="top" wrapText="1"/>
      <protection/>
    </xf>
    <xf numFmtId="0" fontId="0" fillId="0" borderId="13" xfId="0" applyFont="1" applyBorder="1" applyAlignment="1">
      <alignment horizontal="left" vertical="top" wrapText="1"/>
    </xf>
    <xf numFmtId="0" fontId="15" fillId="37" borderId="13" xfId="0" applyFont="1" applyFill="1" applyBorder="1" applyAlignment="1">
      <alignment horizontal="center" vertical="top"/>
    </xf>
    <xf numFmtId="44" fontId="63" fillId="39" borderId="35" xfId="44" applyFont="1" applyFill="1" applyBorder="1" applyAlignment="1">
      <alignment/>
    </xf>
    <xf numFmtId="44" fontId="66" fillId="0" borderId="36" xfId="44" applyFont="1" applyBorder="1" applyAlignment="1" applyProtection="1">
      <alignment horizontal="center" vertical="top" wrapText="1"/>
      <protection/>
    </xf>
    <xf numFmtId="44" fontId="63" fillId="39" borderId="37" xfId="44" applyFont="1" applyFill="1" applyBorder="1" applyAlignment="1">
      <alignment/>
    </xf>
    <xf numFmtId="0" fontId="0" fillId="34" borderId="15" xfId="0" applyFill="1" applyBorder="1" applyAlignment="1">
      <alignment horizontal="left" vertical="top" wrapText="1"/>
    </xf>
    <xf numFmtId="0" fontId="63" fillId="13" borderId="38" xfId="0" applyFont="1" applyFill="1" applyBorder="1" applyAlignment="1">
      <alignment horizontal="center" vertical="top" wrapText="1"/>
    </xf>
    <xf numFmtId="0" fontId="63" fillId="10" borderId="38" xfId="0" applyFont="1" applyFill="1" applyBorder="1" applyAlignment="1">
      <alignment horizontal="center" vertical="top" wrapText="1"/>
    </xf>
    <xf numFmtId="44" fontId="63" fillId="13" borderId="39" xfId="44" applyFont="1" applyFill="1" applyBorder="1" applyAlignment="1">
      <alignment horizontal="center" vertical="top" wrapText="1"/>
    </xf>
    <xf numFmtId="44" fontId="0" fillId="0" borderId="0" xfId="44" applyFont="1" applyAlignment="1">
      <alignment/>
    </xf>
    <xf numFmtId="0" fontId="0" fillId="0" borderId="0" xfId="0" applyAlignment="1">
      <alignment horizontal="left"/>
    </xf>
    <xf numFmtId="0" fontId="0" fillId="35" borderId="12" xfId="0" applyFill="1" applyBorder="1" applyAlignment="1">
      <alignment horizontal="left" vertical="top" wrapText="1"/>
    </xf>
    <xf numFmtId="0" fontId="0" fillId="0" borderId="0" xfId="0" applyFont="1" applyAlignment="1">
      <alignment vertical="top" wrapText="1"/>
    </xf>
    <xf numFmtId="44" fontId="62" fillId="0" borderId="0" xfId="44" applyFont="1" applyFill="1" applyBorder="1" applyAlignment="1">
      <alignment vertical="top"/>
    </xf>
    <xf numFmtId="44" fontId="0" fillId="0" borderId="0" xfId="44" applyFont="1" applyFill="1" applyBorder="1" applyAlignment="1">
      <alignment vertical="top"/>
    </xf>
    <xf numFmtId="44" fontId="67" fillId="39" borderId="35" xfId="44" applyFont="1" applyFill="1" applyBorder="1" applyAlignment="1">
      <alignment/>
    </xf>
    <xf numFmtId="44" fontId="67" fillId="39" borderId="35" xfId="44" applyFont="1" applyFill="1" applyBorder="1" applyAlignment="1">
      <alignment horizontal="left" vertical="center"/>
    </xf>
    <xf numFmtId="44" fontId="63" fillId="39" borderId="35" xfId="44" applyFont="1" applyFill="1" applyBorder="1" applyAlignment="1">
      <alignment horizontal="left" vertical="center"/>
    </xf>
    <xf numFmtId="0" fontId="15" fillId="37" borderId="19" xfId="0" applyFont="1" applyFill="1" applyBorder="1" applyAlignment="1">
      <alignment horizontal="center" vertical="top"/>
    </xf>
    <xf numFmtId="0" fontId="15" fillId="37" borderId="40" xfId="0" applyFont="1" applyFill="1" applyBorder="1" applyAlignment="1">
      <alignment horizontal="center" vertical="top"/>
    </xf>
    <xf numFmtId="0" fontId="15" fillId="37" borderId="41" xfId="0" applyFont="1" applyFill="1" applyBorder="1" applyAlignment="1">
      <alignment horizontal="center" vertical="top"/>
    </xf>
    <xf numFmtId="0" fontId="63" fillId="37" borderId="15" xfId="0" applyFont="1" applyFill="1" applyBorder="1" applyAlignment="1">
      <alignment horizontal="center" vertical="top"/>
    </xf>
    <xf numFmtId="0" fontId="63" fillId="37" borderId="41" xfId="0" applyFont="1" applyFill="1" applyBorder="1" applyAlignment="1">
      <alignment horizontal="center" vertical="top"/>
    </xf>
    <xf numFmtId="0" fontId="15" fillId="37" borderId="42" xfId="0" applyFont="1" applyFill="1" applyBorder="1" applyAlignment="1">
      <alignment horizontal="center" vertical="top"/>
    </xf>
    <xf numFmtId="0" fontId="70" fillId="0" borderId="20" xfId="0" applyFont="1" applyBorder="1" applyAlignment="1">
      <alignment horizontal="left" vertical="top"/>
    </xf>
    <xf numFmtId="0" fontId="68" fillId="0" borderId="0" xfId="0" applyFont="1" applyFill="1" applyBorder="1" applyAlignment="1">
      <alignment/>
    </xf>
    <xf numFmtId="0" fontId="68" fillId="0" borderId="18" xfId="0" applyFont="1" applyBorder="1" applyAlignment="1">
      <alignment horizontal="center" vertical="top"/>
    </xf>
    <xf numFmtId="0" fontId="68" fillId="0" borderId="19" xfId="0" applyFont="1" applyBorder="1" applyAlignment="1">
      <alignment horizontal="center" vertical="top"/>
    </xf>
    <xf numFmtId="0" fontId="68" fillId="0" borderId="19" xfId="0" applyFont="1" applyBorder="1" applyAlignment="1">
      <alignment horizontal="left" vertical="top" wrapText="1"/>
    </xf>
    <xf numFmtId="0" fontId="68" fillId="35" borderId="19" xfId="0" applyFont="1" applyFill="1" applyBorder="1" applyAlignment="1">
      <alignment horizontal="center" vertical="top" wrapText="1"/>
    </xf>
    <xf numFmtId="0" fontId="68" fillId="35" borderId="19" xfId="0" applyFont="1" applyFill="1" applyBorder="1" applyAlignment="1">
      <alignment horizontal="center" vertical="top"/>
    </xf>
    <xf numFmtId="0" fontId="4" fillId="35" borderId="19" xfId="0" applyFont="1" applyFill="1" applyBorder="1" applyAlignment="1">
      <alignment horizontal="left" vertical="top" wrapText="1"/>
    </xf>
    <xf numFmtId="0" fontId="4" fillId="0" borderId="0" xfId="0" applyFont="1" applyAlignment="1">
      <alignment vertical="center" wrapText="1"/>
    </xf>
    <xf numFmtId="0" fontId="0" fillId="0" borderId="20" xfId="0" applyBorder="1" applyAlignment="1">
      <alignment vertical="top"/>
    </xf>
    <xf numFmtId="0" fontId="0" fillId="0" borderId="21" xfId="0" applyBorder="1" applyAlignment="1">
      <alignment vertical="top"/>
    </xf>
    <xf numFmtId="0" fontId="0" fillId="0" borderId="0" xfId="0" applyBorder="1" applyAlignment="1">
      <alignment/>
    </xf>
    <xf numFmtId="0" fontId="0" fillId="0" borderId="20" xfId="0" applyBorder="1" applyAlignment="1">
      <alignment vertical="top" wrapText="1"/>
    </xf>
    <xf numFmtId="0" fontId="0" fillId="0" borderId="21" xfId="0" applyBorder="1" applyAlignment="1">
      <alignment vertical="top" wrapText="1"/>
    </xf>
    <xf numFmtId="0" fontId="0" fillId="0" borderId="0" xfId="0" applyFont="1" applyBorder="1" applyAlignment="1">
      <alignment vertical="top" wrapText="1"/>
    </xf>
    <xf numFmtId="0" fontId="0" fillId="0" borderId="0" xfId="0" applyFont="1" applyBorder="1" applyAlignment="1">
      <alignment horizontal="left" vertical="center" wrapText="1"/>
    </xf>
    <xf numFmtId="0" fontId="0" fillId="0" borderId="0" xfId="0" applyBorder="1" applyAlignment="1">
      <alignment horizontal="left" vertical="center" wrapText="1"/>
    </xf>
    <xf numFmtId="0" fontId="0" fillId="0" borderId="24" xfId="0" applyBorder="1" applyAlignment="1">
      <alignment horizontal="left" vertical="center" wrapText="1"/>
    </xf>
    <xf numFmtId="0" fontId="0" fillId="0" borderId="25" xfId="0" applyBorder="1" applyAlignment="1">
      <alignment horizontal="center" vertical="center"/>
    </xf>
    <xf numFmtId="0" fontId="0" fillId="0" borderId="43" xfId="0" applyBorder="1" applyAlignment="1">
      <alignment horizontal="left" vertical="center" wrapText="1"/>
    </xf>
    <xf numFmtId="0" fontId="0" fillId="0" borderId="44" xfId="0" applyBorder="1" applyAlignment="1">
      <alignment horizontal="left" vertical="center" wrapText="1"/>
    </xf>
    <xf numFmtId="0" fontId="0" fillId="0" borderId="0" xfId="0" applyFont="1" applyAlignment="1">
      <alignment wrapText="1"/>
    </xf>
    <xf numFmtId="0" fontId="0" fillId="0" borderId="24" xfId="0" applyBorder="1" applyAlignment="1">
      <alignment wrapText="1"/>
    </xf>
    <xf numFmtId="0" fontId="67" fillId="0" borderId="0" xfId="0" applyFont="1" applyAlignment="1">
      <alignment horizontal="right" vertical="top"/>
    </xf>
    <xf numFmtId="0" fontId="67" fillId="0" borderId="0" xfId="0" applyFont="1" applyAlignment="1">
      <alignment horizontal="right"/>
    </xf>
    <xf numFmtId="0" fontId="0" fillId="0" borderId="0" xfId="0" applyBorder="1" applyAlignment="1">
      <alignment vertical="top"/>
    </xf>
    <xf numFmtId="0" fontId="0" fillId="0" borderId="0" xfId="0" applyAlignment="1">
      <alignment vertical="top"/>
    </xf>
    <xf numFmtId="0" fontId="0" fillId="0" borderId="0" xfId="0" applyFont="1" applyBorder="1" applyAlignment="1">
      <alignment wrapText="1"/>
    </xf>
    <xf numFmtId="0" fontId="0" fillId="0" borderId="0" xfId="0" applyBorder="1" applyAlignment="1">
      <alignment wrapText="1"/>
    </xf>
    <xf numFmtId="0" fontId="67" fillId="0" borderId="0" xfId="0" applyFont="1" applyBorder="1" applyAlignment="1">
      <alignment horizontal="left" vertical="center"/>
    </xf>
    <xf numFmtId="0" fontId="0" fillId="0" borderId="0" xfId="0" applyBorder="1" applyAlignment="1">
      <alignment horizontal="left" vertical="center"/>
    </xf>
    <xf numFmtId="0" fontId="67" fillId="0" borderId="24" xfId="0" applyFont="1" applyBorder="1" applyAlignment="1">
      <alignment horizontal="left" vertical="center"/>
    </xf>
    <xf numFmtId="0" fontId="0" fillId="0" borderId="0" xfId="0" applyFont="1" applyBorder="1" applyAlignment="1">
      <alignment horizontal="left" vertical="top" wrapText="1"/>
    </xf>
    <xf numFmtId="0" fontId="0" fillId="0" borderId="0" xfId="0" applyBorder="1" applyAlignment="1">
      <alignment horizontal="left" vertical="top" wrapText="1"/>
    </xf>
    <xf numFmtId="0" fontId="70" fillId="0" borderId="0" xfId="0" applyFont="1" applyBorder="1" applyAlignment="1">
      <alignment horizontal="left" vertical="center" wrapText="1"/>
    </xf>
    <xf numFmtId="0" fontId="70" fillId="0" borderId="0" xfId="0" applyFont="1" applyBorder="1" applyAlignment="1">
      <alignment horizontal="left" vertical="center"/>
    </xf>
    <xf numFmtId="44" fontId="66" fillId="0" borderId="15" xfId="44" applyFont="1" applyBorder="1" applyAlignment="1" applyProtection="1">
      <alignment horizontal="center" vertical="top" wrapText="1"/>
      <protection locked="0"/>
    </xf>
    <xf numFmtId="44" fontId="5" fillId="0" borderId="0" xfId="44" applyFont="1" applyBorder="1" applyAlignment="1">
      <alignment horizontal="center" vertical="top"/>
    </xf>
    <xf numFmtId="44" fontId="63" fillId="13" borderId="19" xfId="44" applyFont="1" applyFill="1" applyBorder="1" applyAlignment="1">
      <alignment horizontal="center" vertical="top" wrapText="1"/>
    </xf>
    <xf numFmtId="44" fontId="66" fillId="0" borderId="12" xfId="44" applyFont="1" applyBorder="1" applyAlignment="1" applyProtection="1">
      <alignment horizontal="center" vertical="top" wrapText="1"/>
      <protection locked="0"/>
    </xf>
    <xf numFmtId="44" fontId="66" fillId="0" borderId="13" xfId="44" applyFont="1" applyBorder="1" applyAlignment="1" applyProtection="1">
      <alignment horizontal="center" vertical="top" wrapText="1"/>
      <protection locked="0"/>
    </xf>
    <xf numFmtId="44" fontId="66" fillId="0" borderId="14" xfId="44" applyFont="1" applyBorder="1" applyAlignment="1" applyProtection="1">
      <alignment horizontal="center" vertical="top" wrapText="1"/>
      <protection locked="0"/>
    </xf>
    <xf numFmtId="44" fontId="67" fillId="0" borderId="0" xfId="44" applyFont="1" applyBorder="1" applyAlignment="1">
      <alignment vertical="top"/>
    </xf>
    <xf numFmtId="44" fontId="67" fillId="0" borderId="0" xfId="44" applyFont="1" applyBorder="1" applyAlignment="1">
      <alignment horizontal="left" vertical="center"/>
    </xf>
    <xf numFmtId="44" fontId="63" fillId="39" borderId="35" xfId="44" applyFont="1" applyFill="1" applyBorder="1" applyAlignment="1">
      <alignment vertical="top"/>
    </xf>
    <xf numFmtId="44" fontId="67" fillId="0" borderId="0" xfId="44" applyFont="1" applyFill="1" applyBorder="1" applyAlignment="1">
      <alignment vertical="top"/>
    </xf>
    <xf numFmtId="0" fontId="0" fillId="0" borderId="20" xfId="0" applyBorder="1" applyAlignment="1">
      <alignment horizontal="left" vertical="top" wrapText="1"/>
    </xf>
    <xf numFmtId="3" fontId="15" fillId="37" borderId="15" xfId="0" applyNumberFormat="1" applyFont="1" applyFill="1" applyBorder="1" applyAlignment="1" applyProtection="1">
      <alignment horizontal="center" vertical="top" wrapText="1"/>
      <protection/>
    </xf>
    <xf numFmtId="0" fontId="15" fillId="37" borderId="41" xfId="0" applyFont="1" applyFill="1" applyBorder="1" applyAlignment="1" applyProtection="1">
      <alignment horizontal="center" vertical="top" wrapText="1"/>
      <protection/>
    </xf>
    <xf numFmtId="0" fontId="15" fillId="37" borderId="12" xfId="0" applyFont="1" applyFill="1" applyBorder="1" applyAlignment="1" applyProtection="1">
      <alignment horizontal="center" vertical="top" wrapText="1"/>
      <protection/>
    </xf>
    <xf numFmtId="0" fontId="15" fillId="37" borderId="45" xfId="0" applyFont="1" applyFill="1" applyBorder="1" applyAlignment="1" applyProtection="1">
      <alignment horizontal="center" vertical="top" wrapText="1"/>
      <protection/>
    </xf>
    <xf numFmtId="0" fontId="15" fillId="37" borderId="13" xfId="0" applyFont="1" applyFill="1" applyBorder="1" applyAlignment="1" applyProtection="1">
      <alignment horizontal="center" vertical="top" wrapText="1"/>
      <protection/>
    </xf>
    <xf numFmtId="0" fontId="15" fillId="37" borderId="42" xfId="0" applyFont="1" applyFill="1" applyBorder="1" applyAlignment="1" applyProtection="1">
      <alignment horizontal="center" vertical="top" wrapText="1"/>
      <protection/>
    </xf>
    <xf numFmtId="0" fontId="15" fillId="37" borderId="15" xfId="0" applyFont="1" applyFill="1" applyBorder="1" applyAlignment="1" applyProtection="1">
      <alignment horizontal="center" vertical="top" wrapText="1"/>
      <protection/>
    </xf>
    <xf numFmtId="0" fontId="15" fillId="37" borderId="14" xfId="0" applyFont="1" applyFill="1" applyBorder="1" applyAlignment="1" applyProtection="1">
      <alignment horizontal="center" vertical="top" wrapText="1"/>
      <protection/>
    </xf>
    <xf numFmtId="0" fontId="15" fillId="37" borderId="46" xfId="0" applyFont="1" applyFill="1" applyBorder="1" applyAlignment="1" applyProtection="1">
      <alignment horizontal="center" vertical="top" wrapText="1"/>
      <protection/>
    </xf>
    <xf numFmtId="3" fontId="15" fillId="37" borderId="14" xfId="0" applyNumberFormat="1" applyFont="1" applyFill="1" applyBorder="1" applyAlignment="1" applyProtection="1">
      <alignment horizontal="center" vertical="top" wrapText="1"/>
      <protection/>
    </xf>
    <xf numFmtId="3" fontId="15" fillId="37" borderId="13" xfId="0" applyNumberFormat="1" applyFont="1" applyFill="1" applyBorder="1" applyAlignment="1" applyProtection="1">
      <alignment horizontal="center" vertical="top" wrapText="1"/>
      <protection/>
    </xf>
    <xf numFmtId="0" fontId="15" fillId="37" borderId="15" xfId="0" applyFont="1" applyFill="1" applyBorder="1" applyAlignment="1" applyProtection="1">
      <alignment horizontal="center" wrapText="1"/>
      <protection/>
    </xf>
    <xf numFmtId="0" fontId="15" fillId="37" borderId="41" xfId="0" applyFont="1" applyFill="1" applyBorder="1" applyAlignment="1" applyProtection="1">
      <alignment horizontal="center" wrapText="1"/>
      <protection/>
    </xf>
    <xf numFmtId="0" fontId="68" fillId="0" borderId="16" xfId="0" applyFont="1" applyBorder="1" applyAlignment="1" applyProtection="1">
      <alignment horizontal="center" vertical="top" wrapText="1"/>
      <protection/>
    </xf>
    <xf numFmtId="0" fontId="68" fillId="0" borderId="13" xfId="0" applyFont="1" applyBorder="1" applyAlignment="1" applyProtection="1">
      <alignment horizontal="center" vertical="top"/>
      <protection/>
    </xf>
    <xf numFmtId="0" fontId="4" fillId="0" borderId="13" xfId="0" applyFont="1" applyBorder="1" applyAlignment="1" applyProtection="1">
      <alignment horizontal="center" vertical="top" wrapText="1"/>
      <protection/>
    </xf>
    <xf numFmtId="0" fontId="68" fillId="18" borderId="13" xfId="0" applyFont="1" applyFill="1" applyBorder="1" applyAlignment="1" applyProtection="1">
      <alignment horizontal="left" vertical="top" wrapText="1"/>
      <protection/>
    </xf>
    <xf numFmtId="0" fontId="4" fillId="18" borderId="13" xfId="0" applyFont="1" applyFill="1" applyBorder="1" applyAlignment="1" applyProtection="1">
      <alignment horizontal="center" vertical="top" wrapText="1"/>
      <protection/>
    </xf>
    <xf numFmtId="0" fontId="68" fillId="0" borderId="16" xfId="0" applyFont="1" applyFill="1" applyBorder="1" applyAlignment="1" applyProtection="1">
      <alignment horizontal="center" vertical="top" wrapText="1"/>
      <protection/>
    </xf>
    <xf numFmtId="0" fontId="68" fillId="0" borderId="13" xfId="0" applyFont="1" applyFill="1" applyBorder="1" applyAlignment="1" applyProtection="1">
      <alignment horizontal="center" vertical="top"/>
      <protection/>
    </xf>
    <xf numFmtId="0" fontId="68" fillId="0" borderId="13" xfId="0" applyFont="1" applyFill="1" applyBorder="1" applyAlignment="1" applyProtection="1">
      <alignment horizontal="left" vertical="top" wrapText="1"/>
      <protection/>
    </xf>
    <xf numFmtId="0" fontId="4" fillId="18" borderId="13" xfId="0" applyFont="1" applyFill="1" applyBorder="1" applyAlignment="1" applyProtection="1">
      <alignment horizontal="left" vertical="top" wrapText="1"/>
      <protection/>
    </xf>
    <xf numFmtId="0" fontId="68" fillId="0" borderId="12" xfId="0" applyFont="1" applyFill="1" applyBorder="1" applyAlignment="1" applyProtection="1">
      <alignment horizontal="center" vertical="top"/>
      <protection/>
    </xf>
    <xf numFmtId="0" fontId="68" fillId="0" borderId="12" xfId="0" applyFont="1" applyFill="1" applyBorder="1" applyAlignment="1" applyProtection="1">
      <alignment horizontal="left" vertical="top" wrapText="1"/>
      <protection/>
    </xf>
    <xf numFmtId="0" fontId="4" fillId="0" borderId="12" xfId="0" applyFont="1" applyBorder="1" applyAlignment="1" applyProtection="1">
      <alignment horizontal="center" vertical="top" wrapText="1"/>
      <protection/>
    </xf>
    <xf numFmtId="0" fontId="4" fillId="18" borderId="12" xfId="0" applyFont="1" applyFill="1" applyBorder="1" applyAlignment="1" applyProtection="1">
      <alignment horizontal="left" vertical="top" wrapText="1"/>
      <protection/>
    </xf>
    <xf numFmtId="0" fontId="4" fillId="18" borderId="12" xfId="0" applyFont="1" applyFill="1" applyBorder="1" applyAlignment="1" applyProtection="1">
      <alignment horizontal="center" vertical="top" wrapText="1"/>
      <protection/>
    </xf>
    <xf numFmtId="0" fontId="68" fillId="0" borderId="16" xfId="0" applyFont="1" applyBorder="1" applyAlignment="1" applyProtection="1">
      <alignment horizontal="center" vertical="top"/>
      <protection/>
    </xf>
    <xf numFmtId="0" fontId="4" fillId="0" borderId="13" xfId="0" applyFont="1" applyBorder="1" applyAlignment="1" applyProtection="1">
      <alignment horizontal="center" vertical="top"/>
      <protection/>
    </xf>
    <xf numFmtId="0" fontId="68" fillId="35" borderId="13" xfId="0" applyFont="1" applyFill="1" applyBorder="1" applyAlignment="1" applyProtection="1">
      <alignment horizontal="left" vertical="top" wrapText="1"/>
      <protection/>
    </xf>
    <xf numFmtId="0" fontId="68" fillId="35" borderId="13" xfId="0" applyFont="1" applyFill="1" applyBorder="1" applyAlignment="1" applyProtection="1">
      <alignment horizontal="center" vertical="top" wrapText="1"/>
      <protection/>
    </xf>
    <xf numFmtId="0" fontId="68" fillId="0" borderId="30" xfId="0" applyFont="1" applyBorder="1" applyAlignment="1" applyProtection="1">
      <alignment horizontal="center" vertical="top" wrapText="1"/>
      <protection/>
    </xf>
    <xf numFmtId="0" fontId="68" fillId="0" borderId="14" xfId="0" applyFont="1" applyFill="1" applyBorder="1" applyAlignment="1" applyProtection="1">
      <alignment horizontal="center" vertical="top"/>
      <protection/>
    </xf>
    <xf numFmtId="0" fontId="68" fillId="0" borderId="14" xfId="0" applyFont="1" applyBorder="1" applyAlignment="1" applyProtection="1">
      <alignment horizontal="left" vertical="top" wrapText="1"/>
      <protection/>
    </xf>
    <xf numFmtId="0" fontId="4" fillId="0" borderId="14" xfId="0" applyFont="1" applyBorder="1" applyAlignment="1" applyProtection="1">
      <alignment horizontal="center" vertical="top" wrapText="1"/>
      <protection/>
    </xf>
    <xf numFmtId="0" fontId="68" fillId="18" borderId="14" xfId="0" applyFont="1" applyFill="1" applyBorder="1" applyAlignment="1" applyProtection="1">
      <alignment horizontal="left" vertical="top" wrapText="1"/>
      <protection/>
    </xf>
    <xf numFmtId="0" fontId="4" fillId="18" borderId="14" xfId="0" applyFont="1" applyFill="1" applyBorder="1" applyAlignment="1" applyProtection="1">
      <alignment horizontal="center" vertical="top" wrapText="1"/>
      <protection/>
    </xf>
    <xf numFmtId="0" fontId="67" fillId="0" borderId="0" xfId="0" applyFont="1" applyBorder="1" applyAlignment="1">
      <alignment horizontal="left" vertical="top"/>
    </xf>
    <xf numFmtId="0" fontId="4" fillId="0" borderId="16" xfId="0" applyFont="1" applyBorder="1" applyAlignment="1" applyProtection="1">
      <alignment horizontal="center" vertical="top" wrapText="1"/>
      <protection/>
    </xf>
    <xf numFmtId="0" fontId="4" fillId="0" borderId="15" xfId="0" applyFont="1" applyBorder="1" applyAlignment="1" applyProtection="1">
      <alignment horizontal="center" vertical="top"/>
      <protection/>
    </xf>
    <xf numFmtId="0" fontId="4" fillId="0" borderId="15" xfId="0" applyFont="1" applyBorder="1" applyAlignment="1" applyProtection="1">
      <alignment horizontal="center" vertical="top" wrapText="1"/>
      <protection/>
    </xf>
    <xf numFmtId="0" fontId="4" fillId="35" borderId="15" xfId="0" applyFont="1" applyFill="1" applyBorder="1" applyAlignment="1" applyProtection="1">
      <alignment horizontal="left" vertical="top" wrapText="1"/>
      <protection/>
    </xf>
    <xf numFmtId="0" fontId="4" fillId="35" borderId="15" xfId="0" applyFont="1" applyFill="1" applyBorder="1" applyAlignment="1" applyProtection="1">
      <alignment horizontal="center" vertical="top" wrapText="1"/>
      <protection/>
    </xf>
    <xf numFmtId="44" fontId="66" fillId="0" borderId="19" xfId="44" applyFont="1" applyBorder="1" applyAlignment="1" applyProtection="1">
      <alignment horizontal="center" vertical="top" wrapText="1"/>
      <protection locked="0"/>
    </xf>
    <xf numFmtId="0" fontId="70" fillId="0" borderId="12" xfId="0" applyFont="1" applyFill="1" applyBorder="1" applyAlignment="1">
      <alignment horizontal="left" vertical="center" wrapText="1"/>
    </xf>
    <xf numFmtId="0" fontId="0" fillId="35" borderId="12" xfId="0" applyFont="1" applyFill="1" applyBorder="1" applyAlignment="1">
      <alignment horizontal="left" vertical="center" wrapText="1"/>
    </xf>
    <xf numFmtId="0" fontId="68" fillId="35" borderId="12" xfId="0" applyFont="1" applyFill="1" applyBorder="1" applyAlignment="1">
      <alignment horizontal="center" vertical="top" wrapText="1"/>
    </xf>
    <xf numFmtId="0" fontId="0" fillId="0" borderId="15" xfId="0" applyFill="1" applyBorder="1" applyAlignment="1">
      <alignment horizontal="center" vertical="top"/>
    </xf>
    <xf numFmtId="0" fontId="66" fillId="0" borderId="15" xfId="0" applyFont="1" applyFill="1" applyBorder="1" applyAlignment="1" applyProtection="1">
      <alignment horizontal="center" vertical="top" wrapText="1"/>
      <protection locked="0"/>
    </xf>
    <xf numFmtId="44" fontId="66" fillId="0" borderId="31" xfId="44" applyFont="1" applyFill="1" applyBorder="1" applyAlignment="1" applyProtection="1">
      <alignment horizontal="center" vertical="top" wrapText="1"/>
      <protection/>
    </xf>
    <xf numFmtId="0" fontId="0" fillId="0" borderId="0" xfId="0" applyFont="1" applyBorder="1" applyAlignment="1">
      <alignment horizontal="center" vertical="top" wrapText="1"/>
    </xf>
    <xf numFmtId="0" fontId="15" fillId="37" borderId="15" xfId="0" applyFont="1" applyFill="1" applyBorder="1" applyAlignment="1" applyProtection="1">
      <alignment horizontal="center" vertical="top"/>
      <protection/>
    </xf>
    <xf numFmtId="0" fontId="63" fillId="37" borderId="15" xfId="0" applyFont="1" applyFill="1" applyBorder="1" applyAlignment="1" applyProtection="1">
      <alignment horizontal="center" vertical="top"/>
      <protection/>
    </xf>
    <xf numFmtId="0" fontId="63" fillId="37" borderId="41" xfId="0" applyFont="1" applyFill="1" applyBorder="1" applyAlignment="1" applyProtection="1">
      <alignment horizontal="center" vertical="top"/>
      <protection/>
    </xf>
    <xf numFmtId="0" fontId="66" fillId="40" borderId="15" xfId="0" applyFont="1" applyFill="1" applyBorder="1" applyAlignment="1" applyProtection="1">
      <alignment horizontal="center" vertical="top" wrapText="1"/>
      <protection/>
    </xf>
    <xf numFmtId="0" fontId="66" fillId="0" borderId="14" xfId="0" applyFont="1" applyFill="1" applyBorder="1" applyAlignment="1" applyProtection="1">
      <alignment horizontal="center" vertical="top" wrapText="1"/>
      <protection locked="0"/>
    </xf>
    <xf numFmtId="0" fontId="66" fillId="40" borderId="14" xfId="0" applyFont="1" applyFill="1" applyBorder="1" applyAlignment="1" applyProtection="1">
      <alignment horizontal="center" vertical="top" wrapText="1"/>
      <protection/>
    </xf>
    <xf numFmtId="0" fontId="63" fillId="37" borderId="14" xfId="0" applyFont="1" applyFill="1" applyBorder="1" applyAlignment="1">
      <alignment horizontal="center" vertical="top"/>
    </xf>
    <xf numFmtId="0" fontId="63" fillId="37" borderId="46" xfId="0" applyFont="1" applyFill="1" applyBorder="1" applyAlignment="1">
      <alignment horizontal="center" vertical="top"/>
    </xf>
    <xf numFmtId="44" fontId="66" fillId="0" borderId="34" xfId="44" applyFont="1" applyFill="1" applyBorder="1" applyAlignment="1" applyProtection="1">
      <alignment horizontal="center" vertical="top" wrapText="1"/>
      <protection/>
    </xf>
    <xf numFmtId="0" fontId="66" fillId="40" borderId="13" xfId="0" applyFont="1" applyFill="1" applyBorder="1" applyAlignment="1" applyProtection="1">
      <alignment horizontal="center" vertical="top" wrapText="1"/>
      <protection/>
    </xf>
    <xf numFmtId="3" fontId="63" fillId="37" borderId="13" xfId="0" applyNumberFormat="1" applyFont="1" applyFill="1" applyBorder="1" applyAlignment="1">
      <alignment horizontal="center" vertical="top"/>
    </xf>
    <xf numFmtId="0" fontId="63" fillId="37" borderId="42" xfId="0" applyFont="1" applyFill="1" applyBorder="1" applyAlignment="1">
      <alignment horizontal="center" vertical="top"/>
    </xf>
    <xf numFmtId="0" fontId="63" fillId="37" borderId="13" xfId="0" applyFont="1" applyFill="1" applyBorder="1" applyAlignment="1">
      <alignment horizontal="center" vertical="top"/>
    </xf>
    <xf numFmtId="0" fontId="15" fillId="37" borderId="14" xfId="0" applyFont="1" applyFill="1" applyBorder="1" applyAlignment="1">
      <alignment horizontal="center" vertical="top"/>
    </xf>
    <xf numFmtId="0" fontId="15" fillId="37" borderId="46" xfId="0" applyFont="1" applyFill="1" applyBorder="1" applyAlignment="1">
      <alignment horizontal="center" vertical="top"/>
    </xf>
    <xf numFmtId="0" fontId="15" fillId="37" borderId="13" xfId="0" applyFont="1" applyFill="1" applyBorder="1" applyAlignment="1" applyProtection="1">
      <alignment horizontal="center" vertical="top"/>
      <protection/>
    </xf>
    <xf numFmtId="0" fontId="15" fillId="37" borderId="42" xfId="0" applyFont="1" applyFill="1" applyBorder="1" applyAlignment="1" applyProtection="1">
      <alignment horizontal="center" vertical="top"/>
      <protection/>
    </xf>
    <xf numFmtId="0" fontId="15" fillId="37" borderId="12" xfId="0" applyFont="1" applyFill="1" applyBorder="1" applyAlignment="1">
      <alignment horizontal="center" vertical="top"/>
    </xf>
    <xf numFmtId="0" fontId="15" fillId="37" borderId="45" xfId="0" applyFont="1" applyFill="1" applyBorder="1" applyAlignment="1">
      <alignment horizontal="center" vertical="top"/>
    </xf>
    <xf numFmtId="0" fontId="0" fillId="0" borderId="17" xfId="0" applyBorder="1" applyAlignment="1" applyProtection="1">
      <alignment horizontal="center" vertical="top"/>
      <protection/>
    </xf>
    <xf numFmtId="0" fontId="0" fillId="0" borderId="12" xfId="0" applyBorder="1" applyAlignment="1" applyProtection="1">
      <alignment horizontal="center" vertical="top"/>
      <protection/>
    </xf>
    <xf numFmtId="0" fontId="0" fillId="0" borderId="12" xfId="0" applyBorder="1" applyAlignment="1" applyProtection="1">
      <alignment horizontal="left" vertical="top" wrapText="1"/>
      <protection/>
    </xf>
    <xf numFmtId="0" fontId="0" fillId="18" borderId="12" xfId="0" applyFill="1" applyBorder="1" applyAlignment="1" applyProtection="1">
      <alignment vertical="top" wrapText="1"/>
      <protection/>
    </xf>
    <xf numFmtId="0" fontId="5" fillId="18" borderId="12" xfId="0" applyFont="1" applyFill="1" applyBorder="1" applyAlignment="1" applyProtection="1">
      <alignment horizontal="center" vertical="top"/>
      <protection/>
    </xf>
    <xf numFmtId="0" fontId="66" fillId="40" borderId="12" xfId="0" applyFont="1" applyFill="1" applyBorder="1" applyAlignment="1" applyProtection="1">
      <alignment horizontal="center" vertical="top" wrapText="1"/>
      <protection/>
    </xf>
    <xf numFmtId="0" fontId="0" fillId="0" borderId="16" xfId="0" applyBorder="1" applyAlignment="1" applyProtection="1">
      <alignment horizontal="center" vertical="top"/>
      <protection/>
    </xf>
    <xf numFmtId="0" fontId="0" fillId="0" borderId="13" xfId="0" applyBorder="1" applyAlignment="1" applyProtection="1">
      <alignment horizontal="center" vertical="top"/>
      <protection/>
    </xf>
    <xf numFmtId="0" fontId="0" fillId="0" borderId="13" xfId="0" applyFont="1" applyBorder="1" applyAlignment="1" applyProtection="1">
      <alignment horizontal="left" vertical="top" wrapText="1"/>
      <protection/>
    </xf>
    <xf numFmtId="0" fontId="0" fillId="18" borderId="13" xfId="0" applyFill="1" applyBorder="1" applyAlignment="1" applyProtection="1">
      <alignment vertical="top" wrapText="1"/>
      <protection/>
    </xf>
    <xf numFmtId="0" fontId="5" fillId="18" borderId="13" xfId="0" applyFont="1" applyFill="1" applyBorder="1" applyAlignment="1" applyProtection="1">
      <alignment horizontal="center" vertical="top"/>
      <protection/>
    </xf>
    <xf numFmtId="0" fontId="0" fillId="0" borderId="29" xfId="0" applyBorder="1" applyAlignment="1" applyProtection="1">
      <alignment horizontal="center" vertical="top"/>
      <protection/>
    </xf>
    <xf numFmtId="0" fontId="0" fillId="0" borderId="15" xfId="0" applyBorder="1" applyAlignment="1" applyProtection="1">
      <alignment horizontal="center" vertical="top"/>
      <protection/>
    </xf>
    <xf numFmtId="0" fontId="0" fillId="0" borderId="15" xfId="0" applyFont="1" applyBorder="1" applyAlignment="1" applyProtection="1">
      <alignment horizontal="left" vertical="top" wrapText="1"/>
      <protection/>
    </xf>
    <xf numFmtId="0" fontId="0" fillId="18" borderId="15" xfId="0" applyFill="1" applyBorder="1" applyAlignment="1" applyProtection="1">
      <alignment vertical="top" wrapText="1"/>
      <protection/>
    </xf>
    <xf numFmtId="0" fontId="5" fillId="18" borderId="15" xfId="0" applyFont="1" applyFill="1" applyBorder="1" applyAlignment="1" applyProtection="1">
      <alignment horizontal="center" vertical="top" wrapText="1"/>
      <protection/>
    </xf>
    <xf numFmtId="0" fontId="0" fillId="0" borderId="15" xfId="0" applyBorder="1" applyAlignment="1" applyProtection="1">
      <alignment horizontal="left" vertical="top" wrapText="1"/>
      <protection/>
    </xf>
    <xf numFmtId="0" fontId="0" fillId="18" borderId="15" xfId="0" applyFill="1" applyBorder="1" applyAlignment="1" applyProtection="1">
      <alignment horizontal="center" vertical="top"/>
      <protection/>
    </xf>
    <xf numFmtId="0" fontId="5" fillId="18" borderId="15" xfId="0" applyFont="1" applyFill="1" applyBorder="1" applyAlignment="1" applyProtection="1">
      <alignment horizontal="center" vertical="top"/>
      <protection/>
    </xf>
    <xf numFmtId="0" fontId="0" fillId="0" borderId="30" xfId="0" applyBorder="1" applyAlignment="1" applyProtection="1">
      <alignment horizontal="center" vertical="top"/>
      <protection/>
    </xf>
    <xf numFmtId="0" fontId="0" fillId="0" borderId="14" xfId="0" applyBorder="1" applyAlignment="1" applyProtection="1">
      <alignment horizontal="center" vertical="top"/>
      <protection/>
    </xf>
    <xf numFmtId="0" fontId="0" fillId="0" borderId="14" xfId="0" applyFont="1" applyBorder="1" applyAlignment="1" applyProtection="1">
      <alignment horizontal="left" vertical="top" wrapText="1"/>
      <protection/>
    </xf>
    <xf numFmtId="0" fontId="0" fillId="18" borderId="14" xfId="0" applyFill="1" applyBorder="1" applyAlignment="1" applyProtection="1">
      <alignment vertical="top" wrapText="1"/>
      <protection/>
    </xf>
    <xf numFmtId="0" fontId="5" fillId="18" borderId="14" xfId="0" applyFont="1" applyFill="1" applyBorder="1" applyAlignment="1" applyProtection="1">
      <alignment horizontal="center" vertical="top"/>
      <protection/>
    </xf>
    <xf numFmtId="0" fontId="68" fillId="18" borderId="15" xfId="0" applyFont="1" applyFill="1" applyBorder="1" applyAlignment="1" applyProtection="1">
      <alignment horizontal="center" vertical="top"/>
      <protection/>
    </xf>
    <xf numFmtId="0" fontId="0" fillId="0" borderId="16" xfId="0" applyFont="1" applyFill="1" applyBorder="1" applyAlignment="1" applyProtection="1">
      <alignment horizontal="center" vertical="top" wrapText="1"/>
      <protection/>
    </xf>
    <xf numFmtId="0" fontId="0" fillId="0" borderId="13" xfId="0" applyBorder="1" applyAlignment="1" applyProtection="1">
      <alignment horizontal="left" vertical="top"/>
      <protection/>
    </xf>
    <xf numFmtId="0" fontId="0" fillId="18" borderId="13" xfId="0" applyFill="1" applyBorder="1" applyAlignment="1" applyProtection="1">
      <alignment vertical="top"/>
      <protection/>
    </xf>
    <xf numFmtId="0" fontId="0" fillId="18" borderId="13" xfId="0" applyFill="1" applyBorder="1" applyAlignment="1" applyProtection="1">
      <alignment horizontal="center" vertical="top"/>
      <protection/>
    </xf>
    <xf numFmtId="0" fontId="0" fillId="0" borderId="30" xfId="0" applyFont="1" applyFill="1" applyBorder="1" applyAlignment="1" applyProtection="1">
      <alignment horizontal="center" vertical="top" wrapText="1"/>
      <protection/>
    </xf>
    <xf numFmtId="0" fontId="4" fillId="18" borderId="14" xfId="0" applyFont="1" applyFill="1" applyBorder="1" applyAlignment="1" applyProtection="1">
      <alignment horizontal="center" vertical="top"/>
      <protection/>
    </xf>
    <xf numFmtId="0" fontId="0" fillId="0" borderId="29" xfId="0" applyFill="1" applyBorder="1" applyAlignment="1" applyProtection="1">
      <alignment horizontal="center" vertical="top"/>
      <protection/>
    </xf>
    <xf numFmtId="0" fontId="0" fillId="0" borderId="15" xfId="0" applyFill="1" applyBorder="1" applyAlignment="1" applyProtection="1">
      <alignment horizontal="center" vertical="top"/>
      <protection/>
    </xf>
    <xf numFmtId="0" fontId="0" fillId="0" borderId="15" xfId="0" applyFont="1" applyFill="1" applyBorder="1" applyAlignment="1" applyProtection="1">
      <alignment horizontal="left" vertical="top" wrapText="1"/>
      <protection/>
    </xf>
    <xf numFmtId="0" fontId="4" fillId="0" borderId="15" xfId="0" applyFont="1" applyFill="1" applyBorder="1" applyAlignment="1" applyProtection="1">
      <alignment horizontal="center" vertical="top" wrapText="1"/>
      <protection/>
    </xf>
    <xf numFmtId="0" fontId="71" fillId="18" borderId="15" xfId="0" applyFont="1" applyFill="1" applyBorder="1" applyAlignment="1" applyProtection="1">
      <alignment vertical="top" wrapText="1"/>
      <protection/>
    </xf>
    <xf numFmtId="0" fontId="72" fillId="18" borderId="15" xfId="0" applyFont="1" applyFill="1" applyBorder="1" applyAlignment="1" applyProtection="1">
      <alignment vertical="top" wrapText="1"/>
      <protection/>
    </xf>
    <xf numFmtId="0" fontId="72" fillId="18" borderId="15" xfId="0" applyFont="1" applyFill="1" applyBorder="1" applyAlignment="1" applyProtection="1">
      <alignment wrapText="1"/>
      <protection/>
    </xf>
    <xf numFmtId="0" fontId="0" fillId="0" borderId="30" xfId="0" applyFill="1" applyBorder="1" applyAlignment="1" applyProtection="1">
      <alignment horizontal="center" vertical="top"/>
      <protection/>
    </xf>
    <xf numFmtId="0" fontId="0" fillId="0" borderId="14" xfId="0" applyFill="1" applyBorder="1" applyAlignment="1" applyProtection="1">
      <alignment horizontal="center" vertical="top"/>
      <protection/>
    </xf>
    <xf numFmtId="0" fontId="0" fillId="0" borderId="14" xfId="0" applyFont="1" applyFill="1" applyBorder="1" applyAlignment="1" applyProtection="1">
      <alignment horizontal="left" vertical="top" wrapText="1"/>
      <protection/>
    </xf>
    <xf numFmtId="0" fontId="4" fillId="0" borderId="14" xfId="0" applyFont="1" applyFill="1" applyBorder="1" applyAlignment="1" applyProtection="1">
      <alignment horizontal="center" vertical="top" wrapText="1"/>
      <protection/>
    </xf>
    <xf numFmtId="0" fontId="72" fillId="18" borderId="14" xfId="0" applyFont="1" applyFill="1" applyBorder="1" applyAlignment="1" applyProtection="1">
      <alignment vertical="top" wrapText="1"/>
      <protection/>
    </xf>
    <xf numFmtId="0" fontId="0" fillId="18" borderId="14" xfId="0" applyFill="1" applyBorder="1" applyAlignment="1" applyProtection="1">
      <alignment horizontal="center" vertical="top"/>
      <protection/>
    </xf>
    <xf numFmtId="44" fontId="0" fillId="0" borderId="0" xfId="44" applyFont="1" applyBorder="1" applyAlignment="1">
      <alignment horizontal="left" vertical="center" wrapText="1"/>
    </xf>
    <xf numFmtId="44" fontId="66" fillId="0" borderId="26" xfId="44" applyFont="1" applyBorder="1" applyAlignment="1" applyProtection="1">
      <alignment horizontal="center" vertical="top" wrapText="1"/>
      <protection locked="0"/>
    </xf>
    <xf numFmtId="44" fontId="66" fillId="0" borderId="28" xfId="44" applyFont="1" applyBorder="1" applyAlignment="1" applyProtection="1">
      <alignment horizontal="center" vertical="top" wrapText="1"/>
      <protection locked="0"/>
    </xf>
    <xf numFmtId="44" fontId="66" fillId="0" borderId="23" xfId="44" applyFont="1" applyBorder="1" applyAlignment="1" applyProtection="1">
      <alignment horizontal="center" vertical="top" wrapText="1"/>
      <protection locked="0"/>
    </xf>
    <xf numFmtId="0" fontId="0" fillId="0" borderId="13" xfId="0" applyBorder="1" applyAlignment="1" applyProtection="1">
      <alignment horizontal="left" vertical="top" wrapText="1"/>
      <protection/>
    </xf>
    <xf numFmtId="0" fontId="0" fillId="18" borderId="13" xfId="0" applyFill="1" applyBorder="1" applyAlignment="1" applyProtection="1">
      <alignment horizontal="left" vertical="top" wrapText="1"/>
      <protection/>
    </xf>
    <xf numFmtId="0" fontId="0" fillId="0" borderId="14" xfId="0" applyBorder="1" applyAlignment="1" applyProtection="1">
      <alignment horizontal="left" vertical="top" wrapText="1"/>
      <protection/>
    </xf>
    <xf numFmtId="0" fontId="0" fillId="18" borderId="14" xfId="0" applyFill="1" applyBorder="1" applyAlignment="1" applyProtection="1">
      <alignment horizontal="left" vertical="top" wrapText="1"/>
      <protection/>
    </xf>
    <xf numFmtId="3" fontId="15" fillId="37" borderId="42" xfId="0" applyNumberFormat="1" applyFont="1" applyFill="1" applyBorder="1" applyAlignment="1" applyProtection="1">
      <alignment horizontal="center" vertical="top" wrapText="1"/>
      <protection/>
    </xf>
    <xf numFmtId="0" fontId="66" fillId="40" borderId="47" xfId="0" applyFont="1" applyFill="1" applyBorder="1" applyAlignment="1" applyProtection="1">
      <alignment horizontal="center" vertical="top" wrapText="1"/>
      <protection/>
    </xf>
    <xf numFmtId="0" fontId="0" fillId="0" borderId="13" xfId="0" applyFont="1" applyFill="1" applyBorder="1" applyAlignment="1" applyProtection="1">
      <alignment horizontal="center" vertical="top"/>
      <protection/>
    </xf>
    <xf numFmtId="0" fontId="0" fillId="0" borderId="13" xfId="0" applyFont="1" applyFill="1" applyBorder="1" applyAlignment="1" applyProtection="1">
      <alignment horizontal="left" vertical="top" wrapText="1"/>
      <protection/>
    </xf>
    <xf numFmtId="0" fontId="5" fillId="18" borderId="15" xfId="0" applyFont="1" applyFill="1" applyBorder="1" applyAlignment="1" applyProtection="1">
      <alignment horizontal="left" vertical="top" wrapText="1"/>
      <protection/>
    </xf>
    <xf numFmtId="0" fontId="0" fillId="18" borderId="13" xfId="0" applyFont="1" applyFill="1" applyBorder="1" applyAlignment="1" applyProtection="1">
      <alignment horizontal="center" vertical="top" wrapText="1"/>
      <protection/>
    </xf>
    <xf numFmtId="0" fontId="0" fillId="0" borderId="14" xfId="0" applyFont="1" applyFill="1" applyBorder="1" applyAlignment="1" applyProtection="1">
      <alignment horizontal="center" vertical="top"/>
      <protection/>
    </xf>
    <xf numFmtId="0" fontId="5" fillId="18" borderId="14" xfId="0" applyFont="1" applyFill="1" applyBorder="1" applyAlignment="1" applyProtection="1">
      <alignment horizontal="left" vertical="top" wrapText="1"/>
      <protection/>
    </xf>
    <xf numFmtId="0" fontId="5" fillId="18" borderId="14" xfId="0" applyFont="1" applyFill="1" applyBorder="1" applyAlignment="1" applyProtection="1">
      <alignment horizontal="center" vertical="top" wrapText="1"/>
      <protection/>
    </xf>
    <xf numFmtId="0" fontId="0" fillId="18" borderId="14" xfId="0" applyFont="1" applyFill="1" applyBorder="1" applyAlignment="1" applyProtection="1">
      <alignment horizontal="center" vertical="top" wrapText="1"/>
      <protection/>
    </xf>
    <xf numFmtId="0" fontId="0" fillId="0" borderId="48" xfId="0" applyBorder="1" applyAlignment="1" applyProtection="1">
      <alignment horizontal="center" vertical="top"/>
      <protection/>
    </xf>
    <xf numFmtId="0" fontId="0" fillId="0" borderId="0" xfId="0" applyBorder="1" applyAlignment="1" applyProtection="1">
      <alignment horizontal="left" vertical="top" wrapText="1"/>
      <protection/>
    </xf>
    <xf numFmtId="0" fontId="68" fillId="0" borderId="38" xfId="0" applyFont="1" applyBorder="1" applyAlignment="1" applyProtection="1">
      <alignment horizontal="center" vertical="top"/>
      <protection/>
    </xf>
    <xf numFmtId="0" fontId="0" fillId="35" borderId="12" xfId="0" applyFill="1" applyBorder="1" applyAlignment="1" applyProtection="1">
      <alignment horizontal="left" vertical="top" wrapText="1"/>
      <protection/>
    </xf>
    <xf numFmtId="0" fontId="0" fillId="35" borderId="12" xfId="0" applyFill="1" applyBorder="1" applyAlignment="1" applyProtection="1">
      <alignment horizontal="center" vertical="top"/>
      <protection/>
    </xf>
    <xf numFmtId="0" fontId="0" fillId="0" borderId="25" xfId="0" applyBorder="1" applyAlignment="1" applyProtection="1">
      <alignment horizontal="center" vertical="top"/>
      <protection/>
    </xf>
    <xf numFmtId="0" fontId="0" fillId="0" borderId="23" xfId="0" applyBorder="1" applyAlignment="1" applyProtection="1">
      <alignment horizontal="center" vertical="top"/>
      <protection/>
    </xf>
    <xf numFmtId="0" fontId="0" fillId="0" borderId="23" xfId="0" applyBorder="1" applyAlignment="1" applyProtection="1">
      <alignment horizontal="left" vertical="top" wrapText="1"/>
      <protection/>
    </xf>
    <xf numFmtId="0" fontId="4" fillId="0" borderId="23" xfId="0" applyFont="1" applyBorder="1" applyAlignment="1" applyProtection="1">
      <alignment horizontal="center" vertical="top" wrapText="1"/>
      <protection/>
    </xf>
    <xf numFmtId="0" fontId="0" fillId="18" borderId="23" xfId="0" applyFill="1" applyBorder="1" applyAlignment="1" applyProtection="1">
      <alignment horizontal="left" vertical="top" wrapText="1"/>
      <protection/>
    </xf>
    <xf numFmtId="0" fontId="4" fillId="18" borderId="23" xfId="0" applyFont="1" applyFill="1" applyBorder="1" applyAlignment="1" applyProtection="1">
      <alignment horizontal="center" vertical="top" wrapText="1"/>
      <protection/>
    </xf>
    <xf numFmtId="0" fontId="0" fillId="40" borderId="38" xfId="0" applyFill="1" applyBorder="1" applyAlignment="1" applyProtection="1">
      <alignment horizontal="center" vertical="top"/>
      <protection/>
    </xf>
    <xf numFmtId="0" fontId="15" fillId="37" borderId="38" xfId="0" applyFont="1" applyFill="1" applyBorder="1" applyAlignment="1" applyProtection="1">
      <alignment horizontal="center" vertical="top"/>
      <protection/>
    </xf>
    <xf numFmtId="3" fontId="15" fillId="37" borderId="26" xfId="0" applyNumberFormat="1" applyFont="1" applyFill="1" applyBorder="1" applyAlignment="1" applyProtection="1">
      <alignment horizontal="center" vertical="top" wrapText="1"/>
      <protection/>
    </xf>
    <xf numFmtId="3" fontId="15" fillId="37" borderId="49" xfId="0" applyNumberFormat="1" applyFont="1" applyFill="1" applyBorder="1" applyAlignment="1" applyProtection="1">
      <alignment horizontal="center" vertical="top" wrapText="1"/>
      <protection/>
    </xf>
    <xf numFmtId="0" fontId="15" fillId="37" borderId="26" xfId="0" applyFont="1" applyFill="1" applyBorder="1" applyAlignment="1" applyProtection="1">
      <alignment horizontal="center" vertical="top" wrapText="1"/>
      <protection/>
    </xf>
    <xf numFmtId="0" fontId="15" fillId="37" borderId="49" xfId="0" applyFont="1" applyFill="1" applyBorder="1" applyAlignment="1" applyProtection="1">
      <alignment horizontal="center" vertical="top" wrapText="1"/>
      <protection/>
    </xf>
    <xf numFmtId="3" fontId="15" fillId="37" borderId="28" xfId="0" applyNumberFormat="1" applyFont="1" applyFill="1" applyBorder="1" applyAlignment="1" applyProtection="1">
      <alignment horizontal="center" vertical="top" wrapText="1"/>
      <protection/>
    </xf>
    <xf numFmtId="3" fontId="15" fillId="37" borderId="43" xfId="0" applyNumberFormat="1" applyFont="1" applyFill="1" applyBorder="1" applyAlignment="1" applyProtection="1">
      <alignment horizontal="center" vertical="top" wrapText="1"/>
      <protection/>
    </xf>
    <xf numFmtId="0" fontId="66" fillId="40" borderId="27" xfId="0" applyFont="1" applyFill="1" applyBorder="1" applyAlignment="1" applyProtection="1">
      <alignment horizontal="center" vertical="top" wrapText="1"/>
      <protection/>
    </xf>
    <xf numFmtId="0" fontId="66" fillId="41" borderId="26" xfId="0" applyFont="1" applyFill="1" applyBorder="1" applyAlignment="1" applyProtection="1">
      <alignment horizontal="center" vertical="top" wrapText="1"/>
      <protection/>
    </xf>
    <xf numFmtId="0" fontId="66" fillId="40" borderId="28" xfId="0" applyFont="1" applyFill="1" applyBorder="1" applyAlignment="1" applyProtection="1">
      <alignment horizontal="center" vertical="top" wrapText="1"/>
      <protection/>
    </xf>
    <xf numFmtId="0" fontId="70" fillId="0" borderId="16" xfId="0" applyFont="1" applyBorder="1" applyAlignment="1" applyProtection="1">
      <alignment horizontal="center" vertical="top"/>
      <protection/>
    </xf>
    <xf numFmtId="0" fontId="70" fillId="0" borderId="26" xfId="0" applyFont="1" applyBorder="1" applyAlignment="1" applyProtection="1">
      <alignment horizontal="center" vertical="top"/>
      <protection/>
    </xf>
    <xf numFmtId="0" fontId="70" fillId="0" borderId="26" xfId="0" applyFont="1" applyBorder="1" applyAlignment="1" applyProtection="1">
      <alignment horizontal="left" vertical="top" wrapText="1"/>
      <protection/>
    </xf>
    <xf numFmtId="0" fontId="5" fillId="0" borderId="26" xfId="0" applyFont="1" applyBorder="1" applyAlignment="1" applyProtection="1">
      <alignment horizontal="center" vertical="top" wrapText="1"/>
      <protection/>
    </xf>
    <xf numFmtId="0" fontId="70" fillId="42" borderId="26" xfId="0" applyFont="1" applyFill="1" applyBorder="1" applyAlignment="1" applyProtection="1">
      <alignment horizontal="left" vertical="top" wrapText="1"/>
      <protection/>
    </xf>
    <xf numFmtId="0" fontId="5" fillId="42" borderId="26" xfId="0" applyFont="1" applyFill="1" applyBorder="1" applyAlignment="1" applyProtection="1">
      <alignment horizontal="center" vertical="top" wrapText="1"/>
      <protection/>
    </xf>
    <xf numFmtId="0" fontId="5" fillId="34" borderId="26" xfId="0" applyFont="1" applyFill="1" applyBorder="1" applyAlignment="1" applyProtection="1">
      <alignment horizontal="center" vertical="top"/>
      <protection/>
    </xf>
    <xf numFmtId="0" fontId="4" fillId="0" borderId="26" xfId="0" applyFont="1" applyBorder="1" applyAlignment="1" applyProtection="1">
      <alignment horizontal="center" vertical="top" wrapText="1"/>
      <protection/>
    </xf>
    <xf numFmtId="0" fontId="70" fillId="42" borderId="26" xfId="0" applyFont="1" applyFill="1" applyBorder="1" applyAlignment="1" applyProtection="1">
      <alignment horizontal="center" vertical="top" wrapText="1"/>
      <protection/>
    </xf>
    <xf numFmtId="0" fontId="73" fillId="0" borderId="28" xfId="0" applyFont="1" applyBorder="1" applyAlignment="1" applyProtection="1">
      <alignment horizontal="center" vertical="top"/>
      <protection/>
    </xf>
    <xf numFmtId="0" fontId="73" fillId="34" borderId="28" xfId="0" applyFont="1" applyFill="1" applyBorder="1" applyAlignment="1" applyProtection="1">
      <alignment horizontal="left" vertical="top" wrapText="1"/>
      <protection/>
    </xf>
    <xf numFmtId="0" fontId="73" fillId="34" borderId="43" xfId="0" applyFont="1" applyFill="1" applyBorder="1" applyAlignment="1" applyProtection="1">
      <alignment horizontal="center" vertical="top"/>
      <protection/>
    </xf>
    <xf numFmtId="0" fontId="73" fillId="42" borderId="50" xfId="0" applyFont="1" applyFill="1" applyBorder="1" applyAlignment="1" applyProtection="1">
      <alignment horizontal="left" vertical="top" wrapText="1"/>
      <protection/>
    </xf>
    <xf numFmtId="0" fontId="4" fillId="42" borderId="28" xfId="0" applyFont="1" applyFill="1" applyBorder="1" applyAlignment="1" applyProtection="1">
      <alignment horizontal="center" vertical="top" wrapText="1"/>
      <protection/>
    </xf>
    <xf numFmtId="0" fontId="68" fillId="35" borderId="23" xfId="0" applyFont="1" applyFill="1" applyBorder="1" applyAlignment="1" applyProtection="1">
      <alignment horizontal="center" vertical="top"/>
      <protection/>
    </xf>
    <xf numFmtId="0" fontId="0" fillId="34" borderId="12" xfId="0" applyFont="1" applyFill="1" applyBorder="1" applyAlignment="1" applyProtection="1">
      <alignment horizontal="left" vertical="top" wrapText="1"/>
      <protection/>
    </xf>
    <xf numFmtId="0" fontId="4" fillId="34" borderId="12" xfId="0" applyFont="1" applyFill="1" applyBorder="1" applyAlignment="1" applyProtection="1">
      <alignment horizontal="center" vertical="top" wrapText="1"/>
      <protection/>
    </xf>
    <xf numFmtId="0" fontId="0" fillId="18" borderId="12" xfId="0" applyFill="1" applyBorder="1" applyAlignment="1" applyProtection="1">
      <alignment horizontal="left" vertical="top" wrapText="1"/>
      <protection/>
    </xf>
    <xf numFmtId="0" fontId="0" fillId="0" borderId="12" xfId="0" applyFill="1" applyBorder="1" applyAlignment="1" applyProtection="1">
      <alignment horizontal="center" vertical="top"/>
      <protection/>
    </xf>
    <xf numFmtId="0" fontId="0" fillId="0" borderId="12" xfId="0" applyFont="1" applyFill="1" applyBorder="1" applyAlignment="1" applyProtection="1">
      <alignment horizontal="left" vertical="top" wrapText="1"/>
      <protection/>
    </xf>
    <xf numFmtId="0" fontId="0" fillId="0" borderId="51" xfId="0" applyBorder="1" applyAlignment="1" applyProtection="1">
      <alignment horizontal="center" vertical="top"/>
      <protection/>
    </xf>
    <xf numFmtId="0" fontId="68" fillId="0" borderId="23" xfId="0" applyFont="1" applyBorder="1" applyAlignment="1" applyProtection="1">
      <alignment horizontal="left" vertical="top" wrapText="1"/>
      <protection/>
    </xf>
    <xf numFmtId="0" fontId="68" fillId="0" borderId="23" xfId="0" applyFont="1" applyBorder="1" applyAlignment="1" applyProtection="1">
      <alignment horizontal="center" vertical="top" wrapText="1"/>
      <protection/>
    </xf>
    <xf numFmtId="0" fontId="66" fillId="40" borderId="23" xfId="0" applyFont="1" applyFill="1" applyBorder="1" applyAlignment="1" applyProtection="1">
      <alignment horizontal="center" vertical="top" wrapText="1"/>
      <protection/>
    </xf>
    <xf numFmtId="3" fontId="15" fillId="37" borderId="23" xfId="0" applyNumberFormat="1" applyFont="1" applyFill="1" applyBorder="1" applyAlignment="1" applyProtection="1">
      <alignment horizontal="center" vertical="top" wrapText="1"/>
      <protection/>
    </xf>
    <xf numFmtId="3" fontId="15" fillId="37" borderId="52" xfId="0" applyNumberFormat="1" applyFont="1" applyFill="1" applyBorder="1" applyAlignment="1" applyProtection="1">
      <alignment horizontal="center" vertical="top" wrapText="1"/>
      <protection/>
    </xf>
    <xf numFmtId="0" fontId="17" fillId="0" borderId="0" xfId="56" applyFont="1" applyBorder="1" applyAlignment="1">
      <alignment vertical="center"/>
      <protection/>
    </xf>
    <xf numFmtId="44" fontId="12" fillId="0" borderId="0" xfId="44" applyFont="1" applyBorder="1" applyAlignment="1">
      <alignment/>
    </xf>
    <xf numFmtId="44" fontId="10" fillId="0" borderId="0" xfId="44" applyFont="1" applyBorder="1" applyAlignment="1">
      <alignment/>
    </xf>
    <xf numFmtId="44" fontId="12" fillId="0" borderId="0" xfId="44" applyFont="1" applyFill="1" applyBorder="1" applyAlignment="1">
      <alignment/>
    </xf>
    <xf numFmtId="0" fontId="18" fillId="0" borderId="0" xfId="56" applyFont="1" applyBorder="1" applyAlignment="1">
      <alignment/>
      <protection/>
    </xf>
    <xf numFmtId="0" fontId="15" fillId="0" borderId="0" xfId="56" applyFont="1" applyBorder="1" applyAlignment="1">
      <alignment/>
      <protection/>
    </xf>
    <xf numFmtId="0" fontId="18" fillId="0" borderId="0" xfId="56" applyFont="1" applyFill="1" applyBorder="1" applyAlignment="1">
      <alignment/>
      <protection/>
    </xf>
    <xf numFmtId="3" fontId="15" fillId="40" borderId="15" xfId="56" applyNumberFormat="1" applyFont="1" applyFill="1" applyBorder="1" applyAlignment="1">
      <alignment horizontal="center" vertical="top"/>
      <protection/>
    </xf>
    <xf numFmtId="3" fontId="15" fillId="40" borderId="13" xfId="56" applyNumberFormat="1" applyFont="1" applyFill="1" applyBorder="1" applyAlignment="1">
      <alignment horizontal="center" vertical="top"/>
      <protection/>
    </xf>
    <xf numFmtId="3" fontId="15" fillId="40" borderId="15" xfId="56" applyNumberFormat="1" applyFont="1" applyFill="1" applyBorder="1" applyAlignment="1">
      <alignment horizontal="center" vertical="top" wrapText="1"/>
      <protection/>
    </xf>
    <xf numFmtId="3" fontId="15" fillId="40" borderId="14" xfId="56" applyNumberFormat="1" applyFont="1" applyFill="1" applyBorder="1" applyAlignment="1">
      <alignment horizontal="center" vertical="top"/>
      <protection/>
    </xf>
    <xf numFmtId="0" fontId="5" fillId="0" borderId="20" xfId="56" applyFont="1" applyBorder="1" applyAlignment="1" applyProtection="1">
      <alignment vertical="top"/>
      <protection/>
    </xf>
    <xf numFmtId="0" fontId="5" fillId="0" borderId="21" xfId="56" applyFont="1" applyBorder="1" applyAlignment="1" applyProtection="1">
      <alignment vertical="top"/>
      <protection/>
    </xf>
    <xf numFmtId="0" fontId="5" fillId="0" borderId="0" xfId="56" applyFont="1" applyBorder="1" applyAlignment="1" applyProtection="1">
      <alignment vertical="center"/>
      <protection/>
    </xf>
    <xf numFmtId="0" fontId="8" fillId="0" borderId="0" xfId="56" applyFont="1" applyBorder="1" applyAlignment="1" applyProtection="1">
      <alignment/>
      <protection/>
    </xf>
    <xf numFmtId="0" fontId="5" fillId="0" borderId="0" xfId="56" applyFont="1" applyBorder="1" applyAlignment="1" applyProtection="1">
      <alignment horizontal="center" vertical="center"/>
      <protection/>
    </xf>
    <xf numFmtId="0" fontId="5" fillId="0" borderId="0" xfId="56" applyFont="1" applyBorder="1" applyAlignment="1" applyProtection="1">
      <alignment vertical="top"/>
      <protection/>
    </xf>
    <xf numFmtId="0" fontId="18" fillId="0" borderId="0" xfId="56" applyFont="1" applyBorder="1" applyAlignment="1" applyProtection="1">
      <alignment vertical="center"/>
      <protection/>
    </xf>
    <xf numFmtId="0" fontId="5" fillId="0" borderId="0" xfId="56" applyFont="1" applyBorder="1" applyAlignment="1" applyProtection="1">
      <alignment vertical="center" wrapText="1"/>
      <protection/>
    </xf>
    <xf numFmtId="0" fontId="5" fillId="0" borderId="0" xfId="56" applyFont="1" applyAlignment="1" applyProtection="1">
      <alignment vertical="center" wrapText="1"/>
      <protection/>
    </xf>
    <xf numFmtId="0" fontId="5" fillId="0" borderId="24" xfId="56" applyFont="1" applyBorder="1" applyAlignment="1" applyProtection="1">
      <alignment vertical="center" wrapText="1"/>
      <protection/>
    </xf>
    <xf numFmtId="0" fontId="8" fillId="0" borderId="25" xfId="56" applyFont="1" applyBorder="1" applyAlignment="1" applyProtection="1">
      <alignment horizontal="center" vertical="center"/>
      <protection/>
    </xf>
    <xf numFmtId="0" fontId="7" fillId="40" borderId="15" xfId="56" applyFont="1" applyFill="1" applyBorder="1" applyAlignment="1" applyProtection="1">
      <alignment horizontal="center" vertical="top" wrapText="1"/>
      <protection/>
    </xf>
    <xf numFmtId="0" fontId="5" fillId="0" borderId="13" xfId="56" applyFont="1" applyBorder="1" applyAlignment="1" applyProtection="1">
      <alignment horizontal="center" vertical="top"/>
      <protection/>
    </xf>
    <xf numFmtId="0" fontId="5" fillId="0" borderId="13" xfId="56" applyFont="1" applyFill="1" applyBorder="1" applyAlignment="1" applyProtection="1">
      <alignment horizontal="center" vertical="top" wrapText="1"/>
      <protection/>
    </xf>
    <xf numFmtId="0" fontId="5" fillId="0" borderId="15" xfId="56" applyFont="1" applyBorder="1" applyAlignment="1" applyProtection="1">
      <alignment horizontal="center" vertical="top" wrapText="1"/>
      <protection/>
    </xf>
    <xf numFmtId="0" fontId="5" fillId="18" borderId="13" xfId="56" applyFont="1" applyFill="1" applyBorder="1" applyAlignment="1" applyProtection="1">
      <alignment horizontal="center" vertical="top" wrapText="1"/>
      <protection/>
    </xf>
    <xf numFmtId="0" fontId="5" fillId="0" borderId="13" xfId="56" applyFont="1" applyBorder="1" applyAlignment="1" applyProtection="1">
      <alignment horizontal="center" vertical="top" wrapText="1"/>
      <protection/>
    </xf>
    <xf numFmtId="0" fontId="5" fillId="0" borderId="15" xfId="56" applyFont="1" applyBorder="1" applyAlignment="1" applyProtection="1">
      <alignment horizontal="center" vertical="top"/>
      <protection/>
    </xf>
    <xf numFmtId="0" fontId="5" fillId="18" borderId="15" xfId="56" applyFont="1" applyFill="1" applyBorder="1" applyAlignment="1" applyProtection="1">
      <alignment horizontal="center" vertical="top" wrapText="1"/>
      <protection/>
    </xf>
    <xf numFmtId="0" fontId="5" fillId="0" borderId="14" xfId="56" applyFont="1" applyBorder="1" applyAlignment="1" applyProtection="1">
      <alignment horizontal="center" vertical="top"/>
      <protection/>
    </xf>
    <xf numFmtId="0" fontId="5" fillId="0" borderId="14" xfId="56" applyFont="1" applyBorder="1" applyAlignment="1" applyProtection="1">
      <alignment horizontal="center" vertical="top" wrapText="1"/>
      <protection/>
    </xf>
    <xf numFmtId="0" fontId="5" fillId="18" borderId="14" xfId="56" applyFont="1" applyFill="1" applyBorder="1" applyAlignment="1" applyProtection="1">
      <alignment horizontal="center" vertical="top" wrapText="1"/>
      <protection/>
    </xf>
    <xf numFmtId="0" fontId="8" fillId="0" borderId="29" xfId="56" applyFont="1" applyFill="1" applyBorder="1" applyAlignment="1" applyProtection="1">
      <alignment horizontal="center" vertical="top" wrapText="1"/>
      <protection/>
    </xf>
    <xf numFmtId="0" fontId="5" fillId="0" borderId="15" xfId="56" applyFont="1" applyBorder="1" applyAlignment="1" applyProtection="1">
      <alignment horizontal="center" vertical="top"/>
      <protection/>
    </xf>
    <xf numFmtId="0" fontId="5" fillId="0" borderId="15" xfId="56" applyFont="1" applyBorder="1" applyAlignment="1" applyProtection="1">
      <alignment horizontal="center" vertical="top" wrapText="1"/>
      <protection/>
    </xf>
    <xf numFmtId="49" fontId="5" fillId="18" borderId="15" xfId="56" applyNumberFormat="1" applyFont="1" applyFill="1" applyBorder="1" applyAlignment="1" applyProtection="1">
      <alignment horizontal="center" vertical="top" wrapText="1"/>
      <protection/>
    </xf>
    <xf numFmtId="0" fontId="5" fillId="0" borderId="14" xfId="56" applyFont="1" applyBorder="1" applyAlignment="1" applyProtection="1">
      <alignment horizontal="center" vertical="top"/>
      <protection/>
    </xf>
    <xf numFmtId="0" fontId="5" fillId="0" borderId="14" xfId="56" applyFont="1" applyBorder="1" applyAlignment="1" applyProtection="1">
      <alignment horizontal="center" vertical="top" wrapText="1"/>
      <protection/>
    </xf>
    <xf numFmtId="0" fontId="4" fillId="0" borderId="13" xfId="56" applyFont="1" applyBorder="1" applyAlignment="1" applyProtection="1">
      <alignment horizontal="center" vertical="top"/>
      <protection/>
    </xf>
    <xf numFmtId="0" fontId="4" fillId="0" borderId="13" xfId="56" applyFont="1" applyBorder="1" applyAlignment="1" applyProtection="1">
      <alignment horizontal="center" vertical="top" wrapText="1"/>
      <protection/>
    </xf>
    <xf numFmtId="0" fontId="4" fillId="18" borderId="13" xfId="56" applyFont="1" applyFill="1" applyBorder="1" applyAlignment="1" applyProtection="1">
      <alignment horizontal="center" vertical="top" wrapText="1"/>
      <protection/>
    </xf>
    <xf numFmtId="49" fontId="4" fillId="18" borderId="13" xfId="56" applyNumberFormat="1" applyFont="1" applyFill="1" applyBorder="1" applyAlignment="1" applyProtection="1">
      <alignment horizontal="center" vertical="top" wrapText="1"/>
      <protection/>
    </xf>
    <xf numFmtId="0" fontId="4" fillId="0" borderId="15" xfId="56" applyFont="1" applyBorder="1" applyAlignment="1" applyProtection="1">
      <alignment horizontal="center" vertical="top"/>
      <protection/>
    </xf>
    <xf numFmtId="0" fontId="4" fillId="0" borderId="15" xfId="56" applyFont="1" applyBorder="1" applyAlignment="1" applyProtection="1">
      <alignment horizontal="center" vertical="top" wrapText="1"/>
      <protection/>
    </xf>
    <xf numFmtId="0" fontId="4" fillId="18" borderId="15" xfId="56" applyFont="1" applyFill="1" applyBorder="1" applyAlignment="1" applyProtection="1">
      <alignment horizontal="center" vertical="top" wrapText="1"/>
      <protection/>
    </xf>
    <xf numFmtId="49" fontId="4" fillId="18" borderId="15" xfId="56" applyNumberFormat="1" applyFont="1" applyFill="1" applyBorder="1" applyAlignment="1" applyProtection="1">
      <alignment horizontal="center" vertical="top" wrapText="1"/>
      <protection/>
    </xf>
    <xf numFmtId="0" fontId="4" fillId="0" borderId="15" xfId="56" applyFont="1" applyFill="1" applyBorder="1" applyAlignment="1" applyProtection="1">
      <alignment horizontal="center" vertical="top"/>
      <protection/>
    </xf>
    <xf numFmtId="0" fontId="4" fillId="0" borderId="15" xfId="56" applyFont="1" applyFill="1" applyBorder="1" applyAlignment="1" applyProtection="1">
      <alignment horizontal="center" vertical="top" wrapText="1"/>
      <protection/>
    </xf>
    <xf numFmtId="0" fontId="5" fillId="0" borderId="15" xfId="56" applyFont="1" applyFill="1" applyBorder="1" applyAlignment="1" applyProtection="1">
      <alignment horizontal="center" vertical="top" wrapText="1"/>
      <protection/>
    </xf>
    <xf numFmtId="0" fontId="5" fillId="0" borderId="13" xfId="56" applyFont="1" applyBorder="1" applyAlignment="1" applyProtection="1">
      <alignment horizontal="center" vertical="top"/>
      <protection/>
    </xf>
    <xf numFmtId="0" fontId="5" fillId="0" borderId="13" xfId="56" applyFont="1" applyBorder="1" applyAlignment="1" applyProtection="1">
      <alignment horizontal="center" vertical="top" wrapText="1"/>
      <protection/>
    </xf>
    <xf numFmtId="0" fontId="5" fillId="0" borderId="12" xfId="56" applyFont="1" applyBorder="1" applyAlignment="1" applyProtection="1">
      <alignment horizontal="center" vertical="top"/>
      <protection/>
    </xf>
    <xf numFmtId="0" fontId="14" fillId="40" borderId="15" xfId="56" applyFont="1" applyFill="1" applyBorder="1" applyAlignment="1" applyProtection="1">
      <alignment horizontal="center" vertical="top"/>
      <protection/>
    </xf>
    <xf numFmtId="0" fontId="15" fillId="40" borderId="13" xfId="56" applyFont="1" applyFill="1" applyBorder="1" applyAlignment="1" applyProtection="1">
      <alignment horizontal="center" vertical="top" wrapText="1"/>
      <protection/>
    </xf>
    <xf numFmtId="0" fontId="15" fillId="40" borderId="15" xfId="56" applyFont="1" applyFill="1" applyBorder="1" applyAlignment="1" applyProtection="1">
      <alignment horizontal="center" vertical="top" wrapText="1"/>
      <protection/>
    </xf>
    <xf numFmtId="3" fontId="15" fillId="40" borderId="14" xfId="56" applyNumberFormat="1" applyFont="1" applyFill="1" applyBorder="1" applyAlignment="1" applyProtection="1">
      <alignment horizontal="center" vertical="top" wrapText="1"/>
      <protection/>
    </xf>
    <xf numFmtId="3" fontId="15" fillId="40" borderId="12" xfId="56" applyNumberFormat="1" applyFont="1" applyFill="1" applyBorder="1" applyAlignment="1" applyProtection="1">
      <alignment horizontal="center" vertical="top" wrapText="1"/>
      <protection/>
    </xf>
    <xf numFmtId="0" fontId="15" fillId="40" borderId="14" xfId="56" applyFont="1" applyFill="1" applyBorder="1" applyAlignment="1" applyProtection="1">
      <alignment horizontal="center" vertical="top" wrapText="1"/>
      <protection/>
    </xf>
    <xf numFmtId="0" fontId="15" fillId="40" borderId="12" xfId="56" applyFont="1" applyFill="1" applyBorder="1" applyAlignment="1" applyProtection="1">
      <alignment horizontal="center" vertical="top" wrapText="1"/>
      <protection/>
    </xf>
    <xf numFmtId="3" fontId="15" fillId="40" borderId="15" xfId="56" applyNumberFormat="1" applyFont="1" applyFill="1" applyBorder="1" applyAlignment="1" applyProtection="1">
      <alignment horizontal="center" vertical="top"/>
      <protection/>
    </xf>
    <xf numFmtId="3" fontId="15" fillId="40" borderId="13" xfId="56" applyNumberFormat="1" applyFont="1" applyFill="1" applyBorder="1" applyAlignment="1" applyProtection="1">
      <alignment horizontal="center" vertical="top"/>
      <protection/>
    </xf>
    <xf numFmtId="0" fontId="15" fillId="40" borderId="15" xfId="56" applyFont="1" applyFill="1" applyBorder="1" applyAlignment="1" applyProtection="1">
      <alignment horizontal="center" vertical="top"/>
      <protection/>
    </xf>
    <xf numFmtId="3" fontId="15" fillId="40" borderId="12" xfId="56" applyNumberFormat="1" applyFont="1" applyFill="1" applyBorder="1" applyAlignment="1" applyProtection="1">
      <alignment horizontal="center" vertical="top"/>
      <protection/>
    </xf>
    <xf numFmtId="3" fontId="15" fillId="40" borderId="13" xfId="56" applyNumberFormat="1" applyFont="1" applyFill="1" applyBorder="1" applyAlignment="1" applyProtection="1">
      <alignment horizontal="center" vertical="top" wrapText="1"/>
      <protection/>
    </xf>
    <xf numFmtId="3" fontId="15" fillId="40" borderId="15" xfId="56" applyNumberFormat="1" applyFont="1" applyFill="1" applyBorder="1" applyAlignment="1" applyProtection="1">
      <alignment horizontal="center" vertical="top" wrapText="1"/>
      <protection/>
    </xf>
    <xf numFmtId="44" fontId="3" fillId="39" borderId="37" xfId="44" applyFont="1" applyFill="1" applyBorder="1" applyAlignment="1">
      <alignment horizontal="left" vertical="top"/>
    </xf>
    <xf numFmtId="44" fontId="66" fillId="0" borderId="15" xfId="44" applyFont="1" applyBorder="1" applyAlignment="1" applyProtection="1">
      <alignment horizontal="center" vertical="top" wrapText="1"/>
      <protection/>
    </xf>
    <xf numFmtId="0" fontId="10" fillId="0" borderId="29" xfId="56" applyFont="1" applyFill="1" applyBorder="1" applyAlignment="1">
      <alignment horizontal="center" vertical="top" wrapText="1"/>
      <protection/>
    </xf>
    <xf numFmtId="44" fontId="66" fillId="40" borderId="31" xfId="44" applyFont="1" applyFill="1" applyBorder="1" applyAlignment="1" applyProtection="1">
      <alignment horizontal="center" vertical="top" wrapText="1"/>
      <protection/>
    </xf>
    <xf numFmtId="0" fontId="5" fillId="0" borderId="29" xfId="56" applyFont="1" applyBorder="1" applyAlignment="1" applyProtection="1">
      <alignment horizontal="center" vertical="top"/>
      <protection/>
    </xf>
    <xf numFmtId="0" fontId="4" fillId="0" borderId="29" xfId="56" applyFont="1" applyBorder="1" applyAlignment="1" applyProtection="1">
      <alignment horizontal="center" vertical="top"/>
      <protection/>
    </xf>
    <xf numFmtId="0" fontId="5" fillId="0" borderId="30" xfId="56" applyFont="1" applyBorder="1" applyAlignment="1" applyProtection="1">
      <alignment horizontal="center" vertical="top"/>
      <protection/>
    </xf>
    <xf numFmtId="0" fontId="5" fillId="0" borderId="17" xfId="56" applyFont="1" applyBorder="1" applyAlignment="1">
      <alignment horizontal="center" vertical="top"/>
      <protection/>
    </xf>
    <xf numFmtId="0" fontId="5" fillId="0" borderId="12" xfId="56" applyFont="1" applyFill="1" applyBorder="1" applyAlignment="1">
      <alignment horizontal="center" vertical="top"/>
      <protection/>
    </xf>
    <xf numFmtId="0" fontId="5" fillId="0" borderId="12" xfId="56" applyFont="1" applyFill="1" applyBorder="1" applyAlignment="1">
      <alignment horizontal="center" vertical="top" wrapText="1"/>
      <protection/>
    </xf>
    <xf numFmtId="0" fontId="5" fillId="0" borderId="12" xfId="0" applyFont="1" applyBorder="1" applyAlignment="1">
      <alignment horizontal="center" vertical="top" wrapText="1"/>
    </xf>
    <xf numFmtId="0" fontId="5" fillId="18" borderId="12" xfId="56" applyFont="1" applyFill="1" applyBorder="1" applyAlignment="1">
      <alignment horizontal="center" vertical="top" wrapText="1"/>
      <protection/>
    </xf>
    <xf numFmtId="0" fontId="5" fillId="0" borderId="17" xfId="56" applyFont="1" applyBorder="1" applyAlignment="1" applyProtection="1">
      <alignment horizontal="center" vertical="top"/>
      <protection/>
    </xf>
    <xf numFmtId="0" fontId="5" fillId="0" borderId="12" xfId="56" applyFont="1" applyBorder="1" applyAlignment="1" applyProtection="1">
      <alignment horizontal="center" vertical="top" wrapText="1"/>
      <protection/>
    </xf>
    <xf numFmtId="0" fontId="5" fillId="18" borderId="12" xfId="56" applyFont="1" applyFill="1" applyBorder="1" applyAlignment="1" applyProtection="1">
      <alignment horizontal="center" vertical="top" wrapText="1"/>
      <protection/>
    </xf>
    <xf numFmtId="0" fontId="7" fillId="40" borderId="14" xfId="56" applyFont="1" applyFill="1" applyBorder="1" applyAlignment="1" applyProtection="1">
      <alignment horizontal="center" vertical="top" wrapText="1"/>
      <protection/>
    </xf>
    <xf numFmtId="44" fontId="66" fillId="40" borderId="34" xfId="44" applyFont="1" applyFill="1" applyBorder="1" applyAlignment="1" applyProtection="1">
      <alignment horizontal="center" vertical="top" wrapText="1"/>
      <protection/>
    </xf>
    <xf numFmtId="0" fontId="8" fillId="0" borderId="17" xfId="56" applyFont="1" applyFill="1" applyBorder="1" applyAlignment="1">
      <alignment horizontal="center" vertical="top" wrapText="1"/>
      <protection/>
    </xf>
    <xf numFmtId="0" fontId="5" fillId="0" borderId="12" xfId="56" applyFont="1" applyBorder="1" applyAlignment="1">
      <alignment horizontal="center" vertical="top" wrapText="1"/>
      <protection/>
    </xf>
    <xf numFmtId="0" fontId="8" fillId="0" borderId="30" xfId="56" applyFont="1" applyBorder="1" applyAlignment="1" applyProtection="1">
      <alignment horizontal="center" vertical="top"/>
      <protection/>
    </xf>
    <xf numFmtId="0" fontId="5" fillId="0" borderId="14" xfId="56" applyFont="1" applyFill="1" applyBorder="1" applyAlignment="1" applyProtection="1">
      <alignment horizontal="center" vertical="top"/>
      <protection/>
    </xf>
    <xf numFmtId="0" fontId="5" fillId="0" borderId="14" xfId="56" applyFont="1" applyFill="1" applyBorder="1" applyAlignment="1" applyProtection="1">
      <alignment horizontal="center" vertical="top" wrapText="1"/>
      <protection/>
    </xf>
    <xf numFmtId="0" fontId="5" fillId="0" borderId="16" xfId="56" applyFont="1" applyBorder="1" applyAlignment="1" applyProtection="1">
      <alignment horizontal="center" vertical="top"/>
      <protection/>
    </xf>
    <xf numFmtId="0" fontId="4" fillId="0" borderId="30" xfId="56" applyFont="1" applyBorder="1" applyAlignment="1" applyProtection="1">
      <alignment horizontal="center" vertical="top"/>
      <protection/>
    </xf>
    <xf numFmtId="0" fontId="4" fillId="0" borderId="14" xfId="56" applyFont="1" applyFill="1" applyBorder="1" applyAlignment="1" applyProtection="1">
      <alignment horizontal="center" vertical="top"/>
      <protection/>
    </xf>
    <xf numFmtId="0" fontId="4" fillId="0" borderId="14" xfId="56" applyFont="1" applyFill="1" applyBorder="1" applyAlignment="1" applyProtection="1">
      <alignment horizontal="center" vertical="top" wrapText="1"/>
      <protection/>
    </xf>
    <xf numFmtId="0" fontId="4" fillId="18" borderId="14" xfId="56" applyFont="1" applyFill="1" applyBorder="1" applyAlignment="1" applyProtection="1">
      <alignment horizontal="center" vertical="top" wrapText="1"/>
      <protection/>
    </xf>
    <xf numFmtId="49" fontId="4" fillId="18" borderId="14" xfId="56" applyNumberFormat="1" applyFont="1" applyFill="1" applyBorder="1" applyAlignment="1" applyProtection="1">
      <alignment horizontal="center" vertical="top" wrapText="1"/>
      <protection/>
    </xf>
    <xf numFmtId="0" fontId="8" fillId="0" borderId="16" xfId="56" applyFont="1" applyFill="1" applyBorder="1" applyAlignment="1" applyProtection="1">
      <alignment horizontal="center" vertical="top" wrapText="1"/>
      <protection/>
    </xf>
    <xf numFmtId="0" fontId="4" fillId="0" borderId="16" xfId="56" applyFont="1" applyBorder="1" applyAlignment="1" applyProtection="1">
      <alignment horizontal="center" vertical="top"/>
      <protection/>
    </xf>
    <xf numFmtId="0" fontId="5" fillId="0" borderId="30" xfId="56" applyFont="1" applyBorder="1" applyAlignment="1" applyProtection="1">
      <alignment horizontal="center" vertical="top"/>
      <protection/>
    </xf>
    <xf numFmtId="49" fontId="5" fillId="18" borderId="13" xfId="56" applyNumberFormat="1" applyFont="1" applyFill="1" applyBorder="1" applyAlignment="1" applyProtection="1">
      <alignment horizontal="center" vertical="top" wrapText="1"/>
      <protection/>
    </xf>
    <xf numFmtId="0" fontId="5" fillId="0" borderId="16" xfId="56" applyFont="1" applyBorder="1" applyAlignment="1" applyProtection="1">
      <alignment horizontal="center" vertical="top"/>
      <protection/>
    </xf>
    <xf numFmtId="0" fontId="3" fillId="33" borderId="10" xfId="56" applyFont="1" applyFill="1" applyBorder="1" applyAlignment="1">
      <alignment horizontal="center" vertical="center"/>
      <protection/>
    </xf>
    <xf numFmtId="0" fontId="3" fillId="33" borderId="11" xfId="56" applyFont="1" applyFill="1" applyBorder="1" applyAlignment="1">
      <alignment horizontal="center" vertical="center"/>
      <protection/>
    </xf>
    <xf numFmtId="0" fontId="3" fillId="33" borderId="11" xfId="56" applyFont="1" applyFill="1" applyBorder="1" applyAlignment="1">
      <alignment horizontal="center" vertical="center" wrapText="1"/>
      <protection/>
    </xf>
    <xf numFmtId="0" fontId="3" fillId="18" borderId="11" xfId="56" applyFont="1" applyFill="1" applyBorder="1" applyAlignment="1">
      <alignment horizontal="center" vertical="center" wrapText="1"/>
      <protection/>
    </xf>
    <xf numFmtId="0" fontId="3" fillId="13" borderId="11" xfId="56" applyFont="1" applyFill="1" applyBorder="1" applyAlignment="1">
      <alignment horizontal="center" vertical="center" wrapText="1"/>
      <protection/>
    </xf>
    <xf numFmtId="0" fontId="3" fillId="10" borderId="11" xfId="56" applyFont="1" applyFill="1" applyBorder="1" applyAlignment="1">
      <alignment horizontal="center" vertical="center" wrapText="1"/>
      <protection/>
    </xf>
    <xf numFmtId="44" fontId="3" fillId="13" borderId="11" xfId="44" applyFont="1" applyFill="1" applyBorder="1" applyAlignment="1">
      <alignment horizontal="center" vertical="center" wrapText="1"/>
    </xf>
    <xf numFmtId="0" fontId="10" fillId="0" borderId="16" xfId="56" applyFont="1" applyFill="1" applyBorder="1" applyAlignment="1">
      <alignment horizontal="center" vertical="top" wrapText="1"/>
      <protection/>
    </xf>
    <xf numFmtId="0" fontId="66" fillId="43" borderId="13" xfId="0" applyFont="1" applyFill="1" applyBorder="1" applyAlignment="1" applyProtection="1">
      <alignment horizontal="center" vertical="top" wrapText="1"/>
      <protection/>
    </xf>
    <xf numFmtId="0" fontId="66" fillId="43" borderId="14" xfId="0" applyFont="1" applyFill="1" applyBorder="1" applyAlignment="1" applyProtection="1">
      <alignment horizontal="center" vertical="top" wrapText="1"/>
      <protection/>
    </xf>
    <xf numFmtId="0" fontId="66" fillId="43" borderId="15" xfId="0" applyFont="1" applyFill="1" applyBorder="1" applyAlignment="1" applyProtection="1">
      <alignment horizontal="center" vertical="top" wrapText="1"/>
      <protection/>
    </xf>
    <xf numFmtId="0" fontId="66" fillId="43" borderId="12" xfId="0" applyFont="1" applyFill="1" applyBorder="1" applyAlignment="1" applyProtection="1">
      <alignment horizontal="center" vertical="top" wrapText="1"/>
      <protection/>
    </xf>
    <xf numFmtId="0" fontId="66" fillId="43" borderId="38" xfId="0" applyFont="1" applyFill="1" applyBorder="1" applyAlignment="1" applyProtection="1">
      <alignment horizontal="center" vertical="top" wrapText="1"/>
      <protection/>
    </xf>
    <xf numFmtId="0" fontId="63" fillId="37" borderId="0" xfId="0" applyFont="1" applyFill="1" applyBorder="1" applyAlignment="1" applyProtection="1">
      <alignment horizontal="center" vertical="top"/>
      <protection/>
    </xf>
    <xf numFmtId="0" fontId="63" fillId="37" borderId="14" xfId="0" applyFont="1" applyFill="1" applyBorder="1" applyAlignment="1" applyProtection="1">
      <alignment horizontal="center" vertical="top" wrapText="1"/>
      <protection/>
    </xf>
    <xf numFmtId="0" fontId="68" fillId="0" borderId="17" xfId="0" applyFont="1" applyBorder="1" applyAlignment="1" applyProtection="1">
      <alignment horizontal="center" vertical="top"/>
      <protection/>
    </xf>
    <xf numFmtId="0" fontId="68" fillId="0" borderId="12" xfId="0" applyFont="1" applyBorder="1" applyAlignment="1" applyProtection="1">
      <alignment horizontal="center" vertical="top"/>
      <protection/>
    </xf>
    <xf numFmtId="0" fontId="68" fillId="34" borderId="12" xfId="0" applyFont="1" applyFill="1" applyBorder="1" applyAlignment="1" applyProtection="1">
      <alignment vertical="top" wrapText="1"/>
      <protection/>
    </xf>
    <xf numFmtId="0" fontId="68" fillId="18" borderId="12" xfId="0" applyFont="1" applyFill="1" applyBorder="1" applyAlignment="1" applyProtection="1">
      <alignment horizontal="left" vertical="top" wrapText="1"/>
      <protection/>
    </xf>
    <xf numFmtId="0" fontId="68" fillId="18" borderId="12" xfId="0" applyFont="1" applyFill="1" applyBorder="1" applyAlignment="1" applyProtection="1">
      <alignment horizontal="center" vertical="top"/>
      <protection/>
    </xf>
    <xf numFmtId="0" fontId="4" fillId="18" borderId="12" xfId="0" applyFont="1" applyFill="1" applyBorder="1" applyAlignment="1" applyProtection="1">
      <alignment horizontal="center" vertical="top"/>
      <protection/>
    </xf>
    <xf numFmtId="0" fontId="68" fillId="34" borderId="29" xfId="0" applyFont="1" applyFill="1" applyBorder="1" applyAlignment="1" applyProtection="1">
      <alignment horizontal="center" vertical="top"/>
      <protection/>
    </xf>
    <xf numFmtId="0" fontId="68" fillId="34" borderId="15" xfId="0" applyFont="1" applyFill="1" applyBorder="1" applyAlignment="1" applyProtection="1">
      <alignment horizontal="center" vertical="top"/>
      <protection/>
    </xf>
    <xf numFmtId="0" fontId="68" fillId="34" borderId="15" xfId="0" applyFont="1" applyFill="1" applyBorder="1" applyAlignment="1" applyProtection="1">
      <alignment vertical="top" wrapText="1"/>
      <protection/>
    </xf>
    <xf numFmtId="0" fontId="4" fillId="34" borderId="15" xfId="0" applyFont="1" applyFill="1" applyBorder="1" applyAlignment="1" applyProtection="1">
      <alignment horizontal="center" vertical="top" wrapText="1"/>
      <protection/>
    </xf>
    <xf numFmtId="0" fontId="68" fillId="18" borderId="15" xfId="0" applyFont="1" applyFill="1" applyBorder="1" applyAlignment="1" applyProtection="1">
      <alignment horizontal="left" vertical="top" wrapText="1"/>
      <protection/>
    </xf>
    <xf numFmtId="0" fontId="4" fillId="18" borderId="15" xfId="0" applyFont="1" applyFill="1" applyBorder="1" applyAlignment="1" applyProtection="1">
      <alignment horizontal="center" vertical="top"/>
      <protection/>
    </xf>
    <xf numFmtId="0" fontId="68" fillId="0" borderId="13" xfId="0" applyFont="1" applyFill="1" applyBorder="1" applyAlignment="1" applyProtection="1">
      <alignment vertical="top" wrapText="1"/>
      <protection/>
    </xf>
    <xf numFmtId="0" fontId="68" fillId="18" borderId="13" xfId="0" applyFont="1" applyFill="1" applyBorder="1" applyAlignment="1" applyProtection="1">
      <alignment horizontal="center" vertical="top"/>
      <protection/>
    </xf>
    <xf numFmtId="0" fontId="68" fillId="0" borderId="15" xfId="0" applyFont="1" applyFill="1" applyBorder="1" applyAlignment="1" applyProtection="1">
      <alignment horizontal="center" vertical="top"/>
      <protection/>
    </xf>
    <xf numFmtId="0" fontId="4" fillId="18" borderId="13" xfId="0" applyFont="1" applyFill="1" applyBorder="1" applyAlignment="1" applyProtection="1">
      <alignment horizontal="center" vertical="top"/>
      <protection/>
    </xf>
    <xf numFmtId="0" fontId="68" fillId="0" borderId="30" xfId="0" applyFont="1" applyBorder="1" applyAlignment="1" applyProtection="1">
      <alignment horizontal="center" vertical="top"/>
      <protection/>
    </xf>
    <xf numFmtId="0" fontId="68" fillId="0" borderId="14" xfId="0" applyFont="1" applyBorder="1" applyAlignment="1" applyProtection="1">
      <alignment horizontal="center" vertical="top"/>
      <protection/>
    </xf>
    <xf numFmtId="0" fontId="68" fillId="34" borderId="14" xfId="0" applyFont="1" applyFill="1" applyBorder="1" applyAlignment="1" applyProtection="1">
      <alignment vertical="top" wrapText="1"/>
      <protection/>
    </xf>
    <xf numFmtId="0" fontId="4" fillId="34" borderId="14" xfId="0" applyFont="1" applyFill="1" applyBorder="1" applyAlignment="1" applyProtection="1">
      <alignment horizontal="center" vertical="top" wrapText="1"/>
      <protection/>
    </xf>
    <xf numFmtId="0" fontId="68" fillId="0" borderId="12" xfId="0" applyFont="1" applyFill="1" applyBorder="1" applyAlignment="1" applyProtection="1">
      <alignment vertical="top" wrapText="1"/>
      <protection/>
    </xf>
    <xf numFmtId="0" fontId="68" fillId="0" borderId="13" xfId="0" applyFont="1" applyBorder="1" applyAlignment="1" applyProtection="1">
      <alignment vertical="top" wrapText="1"/>
      <protection/>
    </xf>
    <xf numFmtId="0" fontId="68" fillId="0" borderId="14" xfId="0" applyFont="1" applyBorder="1" applyAlignment="1" applyProtection="1">
      <alignment vertical="top" wrapText="1"/>
      <protection/>
    </xf>
    <xf numFmtId="0" fontId="68" fillId="18" borderId="0" xfId="0" applyFont="1" applyFill="1" applyAlignment="1" applyProtection="1">
      <alignment horizontal="left" vertical="top" wrapText="1"/>
      <protection/>
    </xf>
    <xf numFmtId="0" fontId="68" fillId="18" borderId="14" xfId="0" applyFont="1" applyFill="1" applyBorder="1" applyAlignment="1" applyProtection="1">
      <alignment horizontal="center" vertical="top"/>
      <protection/>
    </xf>
    <xf numFmtId="0" fontId="68" fillId="0" borderId="29" xfId="0" applyFont="1" applyBorder="1" applyAlignment="1" applyProtection="1">
      <alignment horizontal="center" vertical="top"/>
      <protection/>
    </xf>
    <xf numFmtId="0" fontId="68" fillId="0" borderId="15" xfId="0" applyFont="1" applyBorder="1" applyAlignment="1" applyProtection="1">
      <alignment horizontal="center" vertical="top"/>
      <protection/>
    </xf>
    <xf numFmtId="0" fontId="68" fillId="0" borderId="15" xfId="0" applyFont="1" applyBorder="1" applyAlignment="1" applyProtection="1">
      <alignment vertical="top" wrapText="1"/>
      <protection/>
    </xf>
    <xf numFmtId="0" fontId="67" fillId="0" borderId="0" xfId="0" applyFont="1" applyBorder="1" applyAlignment="1">
      <alignment vertical="top"/>
    </xf>
    <xf numFmtId="0" fontId="0" fillId="0" borderId="24" xfId="0" applyBorder="1" applyAlignment="1">
      <alignment vertical="top" wrapText="1"/>
    </xf>
    <xf numFmtId="0" fontId="0" fillId="0" borderId="15" xfId="0" applyFill="1" applyBorder="1" applyAlignment="1">
      <alignment horizontal="center" vertical="top" wrapText="1"/>
    </xf>
    <xf numFmtId="0" fontId="0" fillId="0" borderId="15" xfId="0" applyBorder="1" applyAlignment="1">
      <alignment wrapText="1"/>
    </xf>
    <xf numFmtId="0" fontId="0" fillId="0" borderId="15" xfId="0" applyBorder="1" applyAlignment="1">
      <alignment/>
    </xf>
    <xf numFmtId="0" fontId="15" fillId="0" borderId="15" xfId="0" applyFont="1" applyBorder="1" applyAlignment="1">
      <alignment horizontal="center" vertical="top"/>
    </xf>
    <xf numFmtId="0" fontId="63" fillId="33" borderId="48" xfId="0" applyFont="1" applyFill="1" applyBorder="1" applyAlignment="1">
      <alignment horizontal="center" vertical="top"/>
    </xf>
    <xf numFmtId="0" fontId="63" fillId="33" borderId="38" xfId="0" applyFont="1" applyFill="1" applyBorder="1" applyAlignment="1">
      <alignment horizontal="center" vertical="top"/>
    </xf>
    <xf numFmtId="0" fontId="63" fillId="33" borderId="38" xfId="0" applyFont="1" applyFill="1" applyBorder="1" applyAlignment="1">
      <alignment horizontal="center" vertical="top" wrapText="1"/>
    </xf>
    <xf numFmtId="0" fontId="63" fillId="18" borderId="38" xfId="0" applyFont="1" applyFill="1" applyBorder="1" applyAlignment="1">
      <alignment horizontal="center" vertical="top" wrapText="1"/>
    </xf>
    <xf numFmtId="0" fontId="0" fillId="0" borderId="15" xfId="0" applyFill="1" applyBorder="1" applyAlignment="1">
      <alignment wrapText="1"/>
    </xf>
    <xf numFmtId="0" fontId="0" fillId="0" borderId="15" xfId="0" applyFill="1" applyBorder="1" applyAlignment="1">
      <alignment/>
    </xf>
    <xf numFmtId="0" fontId="15" fillId="0" borderId="15" xfId="0" applyFont="1" applyFill="1" applyBorder="1" applyAlignment="1">
      <alignment horizontal="center" vertical="top"/>
    </xf>
    <xf numFmtId="44" fontId="63" fillId="13" borderId="38" xfId="44" applyFont="1" applyFill="1" applyBorder="1" applyAlignment="1">
      <alignment horizontal="center" vertical="top" wrapText="1"/>
    </xf>
    <xf numFmtId="44" fontId="66" fillId="34" borderId="15" xfId="44" applyFont="1" applyFill="1" applyBorder="1" applyAlignment="1" applyProtection="1">
      <alignment horizontal="center" vertical="top" wrapText="1"/>
      <protection locked="0"/>
    </xf>
    <xf numFmtId="44" fontId="0" fillId="0" borderId="15" xfId="44" applyFont="1" applyBorder="1" applyAlignment="1">
      <alignment/>
    </xf>
    <xf numFmtId="44" fontId="0" fillId="0" borderId="15" xfId="44" applyFont="1" applyFill="1" applyBorder="1" applyAlignment="1">
      <alignment/>
    </xf>
    <xf numFmtId="0" fontId="0" fillId="18" borderId="15" xfId="0" applyFill="1" applyBorder="1" applyAlignment="1" applyProtection="1">
      <alignment horizontal="left" vertical="top" wrapText="1"/>
      <protection/>
    </xf>
    <xf numFmtId="0" fontId="66" fillId="33" borderId="15" xfId="0" applyFont="1" applyFill="1" applyBorder="1" applyAlignment="1" applyProtection="1">
      <alignment horizontal="center" vertical="top" wrapText="1"/>
      <protection/>
    </xf>
    <xf numFmtId="0" fontId="0" fillId="34" borderId="29" xfId="0" applyFill="1" applyBorder="1" applyAlignment="1" applyProtection="1">
      <alignment horizontal="center" vertical="top"/>
      <protection/>
    </xf>
    <xf numFmtId="0" fontId="5" fillId="42" borderId="15" xfId="0" applyFont="1" applyFill="1" applyBorder="1" applyAlignment="1" applyProtection="1">
      <alignment horizontal="left" vertical="top" wrapText="1"/>
      <protection/>
    </xf>
    <xf numFmtId="0" fontId="0" fillId="34" borderId="15" xfId="0" applyFill="1" applyBorder="1" applyAlignment="1" applyProtection="1">
      <alignment horizontal="center" vertical="top"/>
      <protection/>
    </xf>
    <xf numFmtId="0" fontId="0" fillId="34" borderId="15" xfId="0" applyFont="1" applyFill="1" applyBorder="1" applyAlignment="1" applyProtection="1">
      <alignment horizontal="left" vertical="top" wrapText="1"/>
      <protection/>
    </xf>
    <xf numFmtId="0" fontId="0" fillId="34" borderId="15" xfId="0" applyFill="1" applyBorder="1" applyAlignment="1" applyProtection="1">
      <alignment horizontal="left" vertical="top" wrapText="1"/>
      <protection/>
    </xf>
    <xf numFmtId="0" fontId="4" fillId="18" borderId="15" xfId="0" applyFont="1" applyFill="1" applyBorder="1" applyAlignment="1" applyProtection="1">
      <alignment horizontal="center" vertical="top" wrapText="1"/>
      <protection/>
    </xf>
    <xf numFmtId="0" fontId="70" fillId="44" borderId="15" xfId="0" applyFont="1" applyFill="1" applyBorder="1" applyAlignment="1" applyProtection="1">
      <alignment horizontal="left" vertical="top" wrapText="1"/>
      <protection/>
    </xf>
    <xf numFmtId="0" fontId="5" fillId="45" borderId="15" xfId="0" applyFont="1" applyFill="1" applyBorder="1" applyAlignment="1" applyProtection="1">
      <alignment horizontal="left" vertical="top" wrapText="1"/>
      <protection/>
    </xf>
    <xf numFmtId="0" fontId="5" fillId="45" borderId="15" xfId="0" applyFont="1" applyFill="1" applyBorder="1" applyAlignment="1" applyProtection="1">
      <alignment horizontal="center" vertical="top" wrapText="1"/>
      <protection/>
    </xf>
    <xf numFmtId="0" fontId="5" fillId="0" borderId="15" xfId="0" applyFont="1" applyBorder="1" applyAlignment="1" applyProtection="1">
      <alignment horizontal="center" vertical="top" wrapText="1"/>
      <protection/>
    </xf>
    <xf numFmtId="0" fontId="0" fillId="18" borderId="15" xfId="0" applyFill="1" applyBorder="1" applyAlignment="1" applyProtection="1">
      <alignment horizontal="center" vertical="top" wrapText="1"/>
      <protection/>
    </xf>
    <xf numFmtId="0" fontId="65" fillId="0" borderId="15" xfId="0" applyFont="1" applyBorder="1" applyAlignment="1" applyProtection="1">
      <alignment horizontal="center" vertical="top" wrapText="1"/>
      <protection/>
    </xf>
    <xf numFmtId="0" fontId="5" fillId="34" borderId="15" xfId="0" applyFont="1" applyFill="1" applyBorder="1" applyAlignment="1" applyProtection="1">
      <alignment horizontal="center" vertical="top" wrapText="1"/>
      <protection/>
    </xf>
    <xf numFmtId="0" fontId="70" fillId="0" borderId="15" xfId="0" applyFont="1" applyBorder="1" applyAlignment="1" applyProtection="1">
      <alignment horizontal="left" vertical="top" wrapText="1"/>
      <protection/>
    </xf>
    <xf numFmtId="0" fontId="70" fillId="0" borderId="15" xfId="0" applyFont="1" applyBorder="1" applyAlignment="1" applyProtection="1">
      <alignment horizontal="center" vertical="top"/>
      <protection/>
    </xf>
    <xf numFmtId="0" fontId="70" fillId="42" borderId="15" xfId="0" applyFont="1" applyFill="1" applyBorder="1" applyAlignment="1" applyProtection="1">
      <alignment horizontal="left" vertical="top" wrapText="1"/>
      <protection/>
    </xf>
    <xf numFmtId="0" fontId="5" fillId="42" borderId="15" xfId="0" applyFont="1" applyFill="1" applyBorder="1" applyAlignment="1" applyProtection="1">
      <alignment horizontal="center" vertical="top" wrapText="1"/>
      <protection/>
    </xf>
    <xf numFmtId="3" fontId="15" fillId="46" borderId="15" xfId="0" applyNumberFormat="1" applyFont="1" applyFill="1" applyBorder="1" applyAlignment="1" applyProtection="1">
      <alignment horizontal="center" vertical="top" wrapText="1"/>
      <protection/>
    </xf>
    <xf numFmtId="0" fontId="15" fillId="46" borderId="15" xfId="0" applyFont="1" applyFill="1" applyBorder="1" applyAlignment="1" applyProtection="1">
      <alignment horizontal="center" vertical="top" wrapText="1"/>
      <protection/>
    </xf>
    <xf numFmtId="0" fontId="15" fillId="47" borderId="15" xfId="0" applyFont="1" applyFill="1" applyBorder="1" applyAlignment="1" applyProtection="1">
      <alignment horizontal="center" vertical="top" wrapText="1"/>
      <protection/>
    </xf>
    <xf numFmtId="0" fontId="0" fillId="34" borderId="29" xfId="0" applyFont="1" applyFill="1" applyBorder="1" applyAlignment="1" applyProtection="1">
      <alignment horizontal="center" vertical="top" wrapText="1"/>
      <protection/>
    </xf>
    <xf numFmtId="0" fontId="0" fillId="0" borderId="15" xfId="0" applyBorder="1" applyAlignment="1" applyProtection="1">
      <alignment horizontal="left" vertical="top"/>
      <protection/>
    </xf>
    <xf numFmtId="0" fontId="0" fillId="0" borderId="15" xfId="0" applyFill="1" applyBorder="1" applyAlignment="1" applyProtection="1">
      <alignment horizontal="left" vertical="top" wrapText="1"/>
      <protection/>
    </xf>
    <xf numFmtId="0" fontId="0" fillId="18" borderId="15" xfId="0" applyFont="1" applyFill="1" applyBorder="1" applyAlignment="1" applyProtection="1">
      <alignment horizontal="left" vertical="top" wrapText="1"/>
      <protection/>
    </xf>
    <xf numFmtId="3" fontId="15" fillId="37" borderId="15" xfId="0" applyNumberFormat="1" applyFont="1" applyFill="1" applyBorder="1" applyAlignment="1" applyProtection="1">
      <alignment horizontal="center" vertical="top"/>
      <protection/>
    </xf>
    <xf numFmtId="0" fontId="0" fillId="0" borderId="15" xfId="0" applyFill="1" applyBorder="1" applyAlignment="1" applyProtection="1">
      <alignment horizontal="center" vertical="top" wrapText="1"/>
      <protection/>
    </xf>
    <xf numFmtId="0" fontId="0" fillId="18" borderId="15" xfId="0" applyFont="1" applyFill="1" applyBorder="1" applyAlignment="1" applyProtection="1">
      <alignment horizontal="center" vertical="top" wrapText="1"/>
      <protection/>
    </xf>
    <xf numFmtId="0" fontId="0" fillId="0" borderId="15" xfId="0" applyFont="1" applyFill="1" applyBorder="1" applyAlignment="1" applyProtection="1">
      <alignment horizontal="center" vertical="top"/>
      <protection/>
    </xf>
    <xf numFmtId="0" fontId="0" fillId="0" borderId="0" xfId="0" applyAlignment="1">
      <alignment horizontal="left" vertical="top"/>
    </xf>
    <xf numFmtId="0" fontId="69" fillId="0" borderId="0" xfId="0" applyFont="1" applyAlignment="1">
      <alignment/>
    </xf>
    <xf numFmtId="0" fontId="69" fillId="0" borderId="0" xfId="0" applyFont="1" applyBorder="1" applyAlignment="1">
      <alignment horizontal="left"/>
    </xf>
    <xf numFmtId="0" fontId="68" fillId="0" borderId="0" xfId="0" applyFont="1" applyAlignment="1" applyProtection="1">
      <alignment horizontal="left" vertical="top" wrapText="1"/>
      <protection/>
    </xf>
    <xf numFmtId="0" fontId="68" fillId="0" borderId="13" xfId="0" applyFont="1" applyBorder="1" applyAlignment="1" applyProtection="1">
      <alignment horizontal="left" vertical="top" wrapText="1"/>
      <protection/>
    </xf>
    <xf numFmtId="0" fontId="68" fillId="0" borderId="15" xfId="0" applyFont="1" applyBorder="1" applyAlignment="1" applyProtection="1">
      <alignment vertical="top"/>
      <protection/>
    </xf>
    <xf numFmtId="0" fontId="4" fillId="0" borderId="15" xfId="0" applyFont="1" applyBorder="1" applyAlignment="1" applyProtection="1">
      <alignment vertical="top" wrapText="1"/>
      <protection/>
    </xf>
    <xf numFmtId="0" fontId="68" fillId="0" borderId="0" xfId="0" applyFont="1" applyAlignment="1" applyProtection="1">
      <alignment vertical="top" wrapText="1"/>
      <protection/>
    </xf>
    <xf numFmtId="0" fontId="26" fillId="0" borderId="53" xfId="0" applyFont="1" applyBorder="1" applyAlignment="1">
      <alignment vertical="center" wrapText="1"/>
    </xf>
    <xf numFmtId="0" fontId="0" fillId="0" borderId="54" xfId="0" applyFont="1" applyBorder="1" applyAlignment="1">
      <alignment/>
    </xf>
    <xf numFmtId="0" fontId="26" fillId="0" borderId="53" xfId="0" applyFont="1" applyBorder="1" applyAlignment="1">
      <alignment vertical="top" wrapText="1"/>
    </xf>
    <xf numFmtId="0" fontId="4" fillId="0" borderId="0" xfId="0" applyFont="1" applyAlignment="1">
      <alignment vertical="center" wrapText="1"/>
    </xf>
    <xf numFmtId="0" fontId="0" fillId="0" borderId="0" xfId="0" applyFont="1" applyAlignment="1">
      <alignment/>
    </xf>
    <xf numFmtId="0" fontId="67" fillId="38" borderId="29" xfId="0" applyFont="1" applyFill="1" applyBorder="1" applyAlignment="1">
      <alignment wrapText="1"/>
    </xf>
    <xf numFmtId="0" fontId="67" fillId="38" borderId="15" xfId="0" applyFont="1" applyFill="1" applyBorder="1" applyAlignment="1">
      <alignment wrapText="1"/>
    </xf>
    <xf numFmtId="0" fontId="67" fillId="38" borderId="31" xfId="0" applyFont="1" applyFill="1" applyBorder="1" applyAlignment="1">
      <alignment wrapText="1"/>
    </xf>
    <xf numFmtId="0" fontId="67" fillId="38" borderId="51" xfId="0" applyFont="1" applyFill="1" applyBorder="1" applyAlignment="1">
      <alignment wrapText="1"/>
    </xf>
    <xf numFmtId="0" fontId="67" fillId="38" borderId="23" xfId="0" applyFont="1" applyFill="1" applyBorder="1" applyAlignment="1">
      <alignment wrapText="1"/>
    </xf>
    <xf numFmtId="0" fontId="67" fillId="38" borderId="55" xfId="0" applyFont="1" applyFill="1" applyBorder="1" applyAlignment="1">
      <alignment wrapText="1"/>
    </xf>
    <xf numFmtId="0" fontId="0" fillId="0" borderId="15" xfId="0" applyFont="1" applyBorder="1" applyAlignment="1">
      <alignment horizontal="right" vertical="top"/>
    </xf>
    <xf numFmtId="0" fontId="0" fillId="0" borderId="15" xfId="0" applyBorder="1" applyAlignment="1">
      <alignment horizontal="right" vertical="top"/>
    </xf>
    <xf numFmtId="0" fontId="70" fillId="0" borderId="15" xfId="0" applyFont="1" applyBorder="1" applyAlignment="1">
      <alignment horizontal="right" vertical="top"/>
    </xf>
    <xf numFmtId="0" fontId="0" fillId="34" borderId="15" xfId="0" applyFill="1" applyBorder="1" applyAlignment="1">
      <alignment horizontal="right" vertical="top"/>
    </xf>
    <xf numFmtId="0" fontId="67" fillId="38" borderId="30" xfId="0" applyFont="1" applyFill="1" applyBorder="1" applyAlignment="1">
      <alignment wrapText="1"/>
    </xf>
    <xf numFmtId="0" fontId="67" fillId="38" borderId="14" xfId="0" applyFont="1" applyFill="1" applyBorder="1" applyAlignment="1">
      <alignment wrapText="1"/>
    </xf>
    <xf numFmtId="0" fontId="67" fillId="38" borderId="34" xfId="0" applyFont="1" applyFill="1" applyBorder="1" applyAlignment="1">
      <alignment wrapText="1"/>
    </xf>
    <xf numFmtId="0" fontId="0" fillId="0" borderId="0" xfId="0" applyBorder="1" applyAlignment="1">
      <alignment vertical="center" wrapText="1"/>
    </xf>
    <xf numFmtId="0" fontId="0" fillId="0" borderId="24" xfId="0" applyBorder="1" applyAlignment="1">
      <alignment vertical="center" wrapText="1"/>
    </xf>
    <xf numFmtId="0" fontId="0" fillId="0" borderId="0" xfId="0" applyFont="1" applyBorder="1" applyAlignment="1">
      <alignment horizontal="left" vertical="center" wrapText="1"/>
    </xf>
    <xf numFmtId="0" fontId="0" fillId="0" borderId="0" xfId="0" applyBorder="1" applyAlignment="1">
      <alignment horizontal="left" vertical="center" wrapText="1"/>
    </xf>
    <xf numFmtId="0" fontId="0" fillId="0" borderId="24" xfId="0" applyBorder="1" applyAlignment="1">
      <alignment horizontal="left" vertical="center" wrapText="1"/>
    </xf>
    <xf numFmtId="0" fontId="70" fillId="0" borderId="15" xfId="0" applyFont="1" applyBorder="1" applyAlignment="1">
      <alignment horizontal="right" vertical="top" wrapText="1"/>
    </xf>
    <xf numFmtId="0" fontId="0" fillId="34" borderId="15" xfId="0" applyFont="1" applyFill="1" applyBorder="1" applyAlignment="1">
      <alignment horizontal="right" vertical="top"/>
    </xf>
    <xf numFmtId="0" fontId="69" fillId="0" borderId="25" xfId="0" applyFont="1" applyBorder="1" applyAlignment="1">
      <alignment horizontal="center" vertical="center"/>
    </xf>
    <xf numFmtId="0" fontId="0" fillId="0" borderId="25" xfId="0" applyBorder="1" applyAlignment="1">
      <alignment/>
    </xf>
    <xf numFmtId="0" fontId="69" fillId="0" borderId="56" xfId="0" applyFont="1" applyFill="1" applyBorder="1" applyAlignment="1">
      <alignment vertical="top" wrapText="1"/>
    </xf>
    <xf numFmtId="0" fontId="0" fillId="0" borderId="20" xfId="0" applyBorder="1" applyAlignment="1">
      <alignment vertical="top"/>
    </xf>
    <xf numFmtId="0" fontId="0" fillId="0" borderId="21" xfId="0" applyBorder="1" applyAlignment="1">
      <alignment vertical="top"/>
    </xf>
    <xf numFmtId="0" fontId="69" fillId="0" borderId="0" xfId="0" applyFont="1" applyFill="1" applyBorder="1" applyAlignment="1">
      <alignment horizontal="left" vertical="top" wrapText="1"/>
    </xf>
    <xf numFmtId="0" fontId="0" fillId="0" borderId="0" xfId="0" applyBorder="1" applyAlignment="1">
      <alignment/>
    </xf>
    <xf numFmtId="0" fontId="63" fillId="37" borderId="38" xfId="0" applyFont="1" applyFill="1" applyBorder="1" applyAlignment="1">
      <alignment horizontal="center" vertical="top" wrapText="1"/>
    </xf>
    <xf numFmtId="0" fontId="0" fillId="0" borderId="38" xfId="0" applyBorder="1" applyAlignment="1">
      <alignment horizontal="center" vertical="top" wrapText="1"/>
    </xf>
    <xf numFmtId="0" fontId="0" fillId="0" borderId="0" xfId="0" applyFont="1" applyBorder="1" applyAlignment="1">
      <alignment vertical="top" wrapText="1"/>
    </xf>
    <xf numFmtId="0" fontId="0" fillId="0" borderId="0" xfId="0" applyBorder="1" applyAlignment="1">
      <alignment vertical="top" wrapText="1"/>
    </xf>
    <xf numFmtId="0" fontId="0" fillId="0" borderId="24" xfId="0" applyBorder="1" applyAlignment="1">
      <alignment vertical="top" wrapText="1"/>
    </xf>
    <xf numFmtId="0" fontId="0" fillId="0" borderId="24" xfId="0" applyFont="1" applyBorder="1" applyAlignment="1">
      <alignment vertical="top" wrapText="1"/>
    </xf>
    <xf numFmtId="0" fontId="67" fillId="0" borderId="0" xfId="0" applyFont="1" applyBorder="1" applyAlignment="1">
      <alignment vertical="top"/>
    </xf>
    <xf numFmtId="0" fontId="67" fillId="0" borderId="0" xfId="0" applyFont="1" applyAlignment="1">
      <alignment vertical="top"/>
    </xf>
    <xf numFmtId="0" fontId="69" fillId="0" borderId="25" xfId="0" applyFont="1" applyFill="1" applyBorder="1" applyAlignment="1">
      <alignment horizontal="center" vertical="center" wrapText="1"/>
    </xf>
    <xf numFmtId="0" fontId="0" fillId="0" borderId="25" xfId="0" applyBorder="1" applyAlignment="1">
      <alignment horizontal="center" vertical="center" wrapText="1"/>
    </xf>
    <xf numFmtId="0" fontId="63" fillId="38" borderId="57" xfId="0" applyFont="1" applyFill="1" applyBorder="1" applyAlignment="1">
      <alignment wrapText="1"/>
    </xf>
    <xf numFmtId="0" fontId="63" fillId="38" borderId="58" xfId="0" applyFont="1" applyFill="1" applyBorder="1" applyAlignment="1">
      <alignment wrapText="1"/>
    </xf>
    <xf numFmtId="0" fontId="63" fillId="38" borderId="59" xfId="0" applyFont="1" applyFill="1" applyBorder="1" applyAlignment="1">
      <alignment wrapText="1"/>
    </xf>
    <xf numFmtId="0" fontId="67" fillId="0" borderId="0" xfId="0" applyFont="1" applyFill="1" applyBorder="1" applyAlignment="1">
      <alignment wrapText="1"/>
    </xf>
    <xf numFmtId="0" fontId="0" fillId="0" borderId="0" xfId="0" applyFill="1" applyBorder="1" applyAlignment="1">
      <alignment wrapText="1"/>
    </xf>
    <xf numFmtId="0" fontId="63" fillId="38" borderId="53" xfId="0" applyFont="1" applyFill="1" applyBorder="1" applyAlignment="1">
      <alignment horizontal="left" vertical="top" wrapText="1"/>
    </xf>
    <xf numFmtId="0" fontId="63" fillId="38" borderId="54" xfId="0" applyFont="1" applyFill="1" applyBorder="1" applyAlignment="1">
      <alignment horizontal="left" vertical="top" wrapText="1"/>
    </xf>
    <xf numFmtId="0" fontId="63" fillId="38" borderId="20" xfId="0" applyFont="1" applyFill="1" applyBorder="1" applyAlignment="1">
      <alignment horizontal="left" vertical="top" wrapText="1"/>
    </xf>
    <xf numFmtId="0" fontId="63" fillId="38" borderId="60" xfId="0" applyFont="1" applyFill="1" applyBorder="1" applyAlignment="1">
      <alignment horizontal="left" vertical="top" wrapText="1"/>
    </xf>
    <xf numFmtId="0" fontId="63" fillId="38" borderId="43" xfId="0" applyFont="1" applyFill="1" applyBorder="1" applyAlignment="1">
      <alignment horizontal="left" vertical="top" wrapText="1"/>
    </xf>
    <xf numFmtId="0" fontId="0" fillId="0" borderId="0" xfId="0" applyFill="1" applyBorder="1" applyAlignment="1">
      <alignment horizontal="left" vertical="center" wrapText="1"/>
    </xf>
    <xf numFmtId="0" fontId="0" fillId="0" borderId="24" xfId="0" applyFill="1" applyBorder="1" applyAlignment="1">
      <alignment horizontal="left" vertical="center" wrapText="1"/>
    </xf>
    <xf numFmtId="0" fontId="0" fillId="0" borderId="43" xfId="0" applyBorder="1" applyAlignment="1">
      <alignment horizontal="left" vertical="center" wrapText="1"/>
    </xf>
    <xf numFmtId="0" fontId="0" fillId="0" borderId="44" xfId="0" applyBorder="1" applyAlignment="1">
      <alignment horizontal="left" vertical="center" wrapText="1"/>
    </xf>
    <xf numFmtId="0" fontId="0" fillId="0" borderId="0" xfId="0" applyFont="1" applyAlignment="1">
      <alignment wrapText="1"/>
    </xf>
    <xf numFmtId="0" fontId="0" fillId="0" borderId="0" xfId="0" applyAlignment="1">
      <alignment wrapText="1"/>
    </xf>
    <xf numFmtId="0" fontId="0" fillId="0" borderId="24" xfId="0" applyBorder="1" applyAlignment="1">
      <alignment wrapText="1"/>
    </xf>
    <xf numFmtId="0" fontId="63" fillId="37" borderId="40" xfId="0" applyFont="1" applyFill="1" applyBorder="1" applyAlignment="1">
      <alignment horizontal="center" vertical="top" wrapText="1"/>
    </xf>
    <xf numFmtId="0" fontId="0" fillId="0" borderId="61" xfId="0" applyBorder="1" applyAlignment="1">
      <alignment horizontal="center" vertical="top" wrapText="1"/>
    </xf>
    <xf numFmtId="0" fontId="67" fillId="0" borderId="0" xfId="0" applyFont="1" applyBorder="1" applyAlignment="1">
      <alignment horizontal="left" vertical="top" wrapText="1"/>
    </xf>
    <xf numFmtId="0" fontId="67" fillId="0" borderId="0" xfId="0" applyFont="1" applyAlignment="1">
      <alignment horizontal="left" vertical="top"/>
    </xf>
    <xf numFmtId="0" fontId="67" fillId="0" borderId="0" xfId="0" applyFont="1" applyAlignment="1">
      <alignment horizontal="left"/>
    </xf>
    <xf numFmtId="0" fontId="0" fillId="0" borderId="25" xfId="0" applyBorder="1" applyAlignment="1">
      <alignment horizontal="center" vertical="center"/>
    </xf>
    <xf numFmtId="0" fontId="0" fillId="0" borderId="0" xfId="0" applyFont="1" applyBorder="1" applyAlignment="1">
      <alignment wrapText="1"/>
    </xf>
    <xf numFmtId="0" fontId="0" fillId="0" borderId="0" xfId="0" applyBorder="1" applyAlignment="1">
      <alignment wrapText="1"/>
    </xf>
    <xf numFmtId="0" fontId="0" fillId="0" borderId="24" xfId="0" applyFont="1" applyBorder="1" applyAlignment="1">
      <alignment horizontal="left" vertical="center" wrapText="1"/>
    </xf>
    <xf numFmtId="0" fontId="67" fillId="38" borderId="53" xfId="0" applyFont="1" applyFill="1" applyBorder="1" applyAlignment="1">
      <alignment horizontal="left" vertical="top" wrapText="1"/>
    </xf>
    <xf numFmtId="0" fontId="67" fillId="38" borderId="54" xfId="0" applyFont="1" applyFill="1" applyBorder="1" applyAlignment="1">
      <alignment horizontal="left" vertical="top" wrapText="1"/>
    </xf>
    <xf numFmtId="0" fontId="67" fillId="38" borderId="60" xfId="0" applyFont="1" applyFill="1" applyBorder="1" applyAlignment="1">
      <alignment horizontal="left" vertical="top" wrapText="1"/>
    </xf>
    <xf numFmtId="0" fontId="67" fillId="38" borderId="53" xfId="0" applyFont="1" applyFill="1" applyBorder="1" applyAlignment="1">
      <alignment horizontal="center" vertical="top" wrapText="1"/>
    </xf>
    <xf numFmtId="0" fontId="67" fillId="38" borderId="54" xfId="0" applyFont="1" applyFill="1" applyBorder="1" applyAlignment="1">
      <alignment horizontal="center" vertical="top" wrapText="1"/>
    </xf>
    <xf numFmtId="0" fontId="67" fillId="38" borderId="60" xfId="0" applyFont="1" applyFill="1" applyBorder="1" applyAlignment="1">
      <alignment horizontal="center" vertical="top" wrapText="1"/>
    </xf>
    <xf numFmtId="0" fontId="0" fillId="37" borderId="61" xfId="0" applyFill="1" applyBorder="1" applyAlignment="1">
      <alignment horizontal="center" vertical="top" wrapText="1"/>
    </xf>
    <xf numFmtId="0" fontId="9" fillId="0" borderId="0" xfId="56" applyFont="1" applyBorder="1" applyAlignment="1">
      <alignment horizontal="left"/>
      <protection/>
    </xf>
    <xf numFmtId="0" fontId="9" fillId="0" borderId="0" xfId="56" applyFont="1" applyAlignment="1">
      <alignment horizontal="left"/>
      <protection/>
    </xf>
    <xf numFmtId="0" fontId="9" fillId="0" borderId="56" xfId="56" applyFont="1" applyFill="1" applyBorder="1" applyAlignment="1" applyProtection="1">
      <alignment vertical="top" wrapText="1"/>
      <protection/>
    </xf>
    <xf numFmtId="0" fontId="27" fillId="0" borderId="20" xfId="56" applyFont="1" applyBorder="1" applyAlignment="1" applyProtection="1">
      <alignment vertical="top"/>
      <protection/>
    </xf>
    <xf numFmtId="0" fontId="5" fillId="0" borderId="0" xfId="56" applyFont="1" applyBorder="1" applyAlignment="1" applyProtection="1">
      <alignment vertical="center" wrapText="1"/>
      <protection/>
    </xf>
    <xf numFmtId="0" fontId="5" fillId="0" borderId="0" xfId="56" applyFont="1" applyAlignment="1" applyProtection="1">
      <alignment vertical="center" wrapText="1"/>
      <protection/>
    </xf>
    <xf numFmtId="0" fontId="5" fillId="0" borderId="24" xfId="56" applyFont="1" applyBorder="1" applyAlignment="1" applyProtection="1">
      <alignment vertical="center" wrapText="1"/>
      <protection/>
    </xf>
    <xf numFmtId="0" fontId="9" fillId="0" borderId="0" xfId="56" applyFont="1" applyFill="1" applyBorder="1" applyAlignment="1" applyProtection="1">
      <alignment horizontal="center" vertical="center" wrapText="1"/>
      <protection/>
    </xf>
    <xf numFmtId="0" fontId="62" fillId="0" borderId="0" xfId="0" applyFont="1" applyAlignment="1" applyProtection="1">
      <alignment horizontal="center" vertical="center"/>
      <protection/>
    </xf>
    <xf numFmtId="0" fontId="3" fillId="48" borderId="18" xfId="56" applyFont="1" applyFill="1" applyBorder="1" applyAlignment="1">
      <alignment horizontal="left" vertical="center" wrapText="1"/>
      <protection/>
    </xf>
    <xf numFmtId="0" fontId="4" fillId="0" borderId="19" xfId="56" applyFont="1" applyBorder="1" applyAlignment="1">
      <alignment horizontal="left" vertical="center" wrapText="1"/>
      <protection/>
    </xf>
    <xf numFmtId="0" fontId="4" fillId="0" borderId="62" xfId="56" applyFont="1" applyBorder="1" applyAlignment="1">
      <alignment horizontal="left" vertical="center" wrapText="1"/>
      <protection/>
    </xf>
    <xf numFmtId="0" fontId="8" fillId="0" borderId="0" xfId="56" applyFont="1" applyBorder="1" applyAlignment="1" applyProtection="1">
      <alignment horizontal="left" vertical="center" wrapText="1"/>
      <protection/>
    </xf>
    <xf numFmtId="0" fontId="8" fillId="0" borderId="0" xfId="56" applyFont="1" applyBorder="1" applyAlignment="1" applyProtection="1">
      <alignment vertical="center" wrapText="1"/>
      <protection/>
    </xf>
    <xf numFmtId="0" fontId="5" fillId="0" borderId="0" xfId="56" applyFont="1" applyBorder="1" applyAlignment="1" applyProtection="1">
      <alignment wrapText="1"/>
      <protection/>
    </xf>
    <xf numFmtId="0" fontId="5" fillId="0" borderId="24" xfId="56" applyFont="1" applyBorder="1" applyAlignment="1" applyProtection="1">
      <alignment wrapText="1"/>
      <protection/>
    </xf>
    <xf numFmtId="0" fontId="14" fillId="0" borderId="19" xfId="56" applyFont="1" applyBorder="1" applyAlignment="1">
      <alignment horizontal="left" vertical="center" wrapText="1"/>
      <protection/>
    </xf>
    <xf numFmtId="0" fontId="14" fillId="0" borderId="62" xfId="56" applyFont="1" applyBorder="1" applyAlignment="1">
      <alignment horizontal="left" vertical="center" wrapText="1"/>
      <protection/>
    </xf>
    <xf numFmtId="0" fontId="15" fillId="33" borderId="11" xfId="56" applyFont="1" applyFill="1" applyBorder="1" applyAlignment="1">
      <alignment horizontal="center" vertical="center" wrapText="1"/>
      <protection/>
    </xf>
    <xf numFmtId="0" fontId="18" fillId="0" borderId="11" xfId="0" applyFont="1" applyBorder="1" applyAlignment="1">
      <alignment horizontal="center" vertical="center" wrapText="1"/>
    </xf>
    <xf numFmtId="0" fontId="2" fillId="48" borderId="18" xfId="56" applyFont="1" applyFill="1" applyBorder="1" applyAlignment="1">
      <alignment horizontal="left" vertical="center" wrapText="1"/>
      <protection/>
    </xf>
    <xf numFmtId="0" fontId="12" fillId="0" borderId="19" xfId="56" applyBorder="1" applyAlignment="1">
      <alignment horizontal="left" vertical="center" wrapText="1"/>
      <protection/>
    </xf>
    <xf numFmtId="0" fontId="12" fillId="0" borderId="62" xfId="56" applyBorder="1" applyAlignment="1">
      <alignment horizontal="left" vertical="center" wrapText="1"/>
      <protection/>
    </xf>
    <xf numFmtId="0" fontId="2" fillId="0" borderId="0" xfId="56" applyFont="1" applyFill="1" applyBorder="1" applyAlignment="1">
      <alignment horizontal="center" vertical="center" wrapText="1"/>
      <protection/>
    </xf>
    <xf numFmtId="0" fontId="12" fillId="0" borderId="0" xfId="56" applyFill="1" applyBorder="1" applyAlignment="1">
      <alignment horizontal="center" vertical="center" wrapText="1"/>
      <protection/>
    </xf>
    <xf numFmtId="0" fontId="67" fillId="0" borderId="0" xfId="0" applyFont="1" applyBorder="1" applyAlignment="1" applyProtection="1">
      <alignment horizontal="left" vertical="center"/>
      <protection/>
    </xf>
    <xf numFmtId="0" fontId="0" fillId="0" borderId="0" xfId="0" applyFont="1" applyBorder="1" applyAlignment="1" applyProtection="1">
      <alignment horizontal="left" vertical="center" wrapText="1"/>
      <protection/>
    </xf>
    <xf numFmtId="0" fontId="0" fillId="0" borderId="0" xfId="0" applyFont="1" applyBorder="1" applyAlignment="1" applyProtection="1">
      <alignment horizontal="left" vertical="center"/>
      <protection/>
    </xf>
    <xf numFmtId="0" fontId="0" fillId="0" borderId="0" xfId="0" applyFont="1" applyAlignment="1" applyProtection="1">
      <alignment vertical="center"/>
      <protection/>
    </xf>
    <xf numFmtId="0" fontId="0" fillId="0" borderId="24" xfId="0" applyFont="1" applyBorder="1" applyAlignment="1" applyProtection="1">
      <alignment vertical="center"/>
      <protection/>
    </xf>
    <xf numFmtId="0" fontId="3" fillId="48" borderId="18" xfId="56" applyFont="1" applyFill="1" applyBorder="1" applyAlignment="1">
      <alignment horizontal="left" vertical="center" wrapText="1"/>
      <protection/>
    </xf>
    <xf numFmtId="0" fontId="4" fillId="0" borderId="19" xfId="56" applyFont="1" applyBorder="1" applyAlignment="1">
      <alignment horizontal="left" vertical="center" wrapText="1"/>
      <protection/>
    </xf>
    <xf numFmtId="0" fontId="4" fillId="0" borderId="62" xfId="56" applyFont="1" applyBorder="1" applyAlignment="1">
      <alignment horizontal="left" vertical="center" wrapText="1"/>
      <protection/>
    </xf>
    <xf numFmtId="0" fontId="15" fillId="33" borderId="40" xfId="0" applyFont="1" applyFill="1" applyBorder="1" applyAlignment="1">
      <alignment horizontal="center" vertical="top" wrapText="1"/>
    </xf>
    <xf numFmtId="0" fontId="70" fillId="0" borderId="0" xfId="0" applyFont="1" applyBorder="1" applyAlignment="1">
      <alignment horizontal="left" vertical="center"/>
    </xf>
    <xf numFmtId="0" fontId="70" fillId="0" borderId="24" xfId="0" applyFont="1" applyBorder="1" applyAlignment="1">
      <alignment horizontal="left" vertical="center"/>
    </xf>
    <xf numFmtId="0" fontId="67" fillId="0" borderId="0" xfId="0" applyFont="1" applyBorder="1" applyAlignment="1">
      <alignment horizontal="left" vertical="center"/>
    </xf>
    <xf numFmtId="0" fontId="67" fillId="0" borderId="24" xfId="0" applyFont="1" applyBorder="1" applyAlignment="1">
      <alignment horizontal="left" vertical="center"/>
    </xf>
    <xf numFmtId="0" fontId="0" fillId="0" borderId="0" xfId="0" applyBorder="1" applyAlignment="1">
      <alignment horizontal="left" vertical="center"/>
    </xf>
    <xf numFmtId="0" fontId="0" fillId="0" borderId="24" xfId="0" applyBorder="1" applyAlignment="1">
      <alignment horizontal="left" vertical="center"/>
    </xf>
    <xf numFmtId="0" fontId="0" fillId="0" borderId="0" xfId="0" applyAlignment="1">
      <alignment horizontal="left" vertical="center"/>
    </xf>
    <xf numFmtId="0" fontId="74" fillId="49" borderId="53" xfId="0" applyFont="1" applyFill="1" applyBorder="1" applyAlignment="1">
      <alignment horizontal="left" vertical="top" wrapText="1"/>
    </xf>
    <xf numFmtId="0" fontId="74" fillId="49" borderId="54" xfId="0" applyFont="1" applyFill="1" applyBorder="1" applyAlignment="1">
      <alignment horizontal="left" vertical="top" wrapText="1"/>
    </xf>
    <xf numFmtId="0" fontId="74" fillId="49" borderId="60" xfId="0" applyFont="1" applyFill="1" applyBorder="1" applyAlignment="1">
      <alignment horizontal="left" vertical="top" wrapText="1"/>
    </xf>
    <xf numFmtId="0" fontId="67" fillId="38" borderId="53" xfId="0" applyFont="1" applyFill="1" applyBorder="1" applyAlignment="1">
      <alignment vertical="top" wrapText="1"/>
    </xf>
    <xf numFmtId="0" fontId="67" fillId="38" borderId="54" xfId="0" applyFont="1" applyFill="1" applyBorder="1" applyAlignment="1">
      <alignment vertical="top" wrapText="1"/>
    </xf>
    <xf numFmtId="0" fontId="0" fillId="0" borderId="54" xfId="0" applyBorder="1" applyAlignment="1">
      <alignment vertical="top"/>
    </xf>
    <xf numFmtId="0" fontId="0" fillId="0" borderId="60" xfId="0" applyBorder="1" applyAlignment="1">
      <alignment vertical="top"/>
    </xf>
    <xf numFmtId="0" fontId="67" fillId="0" borderId="0" xfId="0" applyFont="1" applyFill="1" applyBorder="1" applyAlignment="1">
      <alignment vertical="top" wrapText="1"/>
    </xf>
    <xf numFmtId="0" fontId="0" fillId="0" borderId="0" xfId="0" applyBorder="1" applyAlignment="1">
      <alignment vertical="top"/>
    </xf>
    <xf numFmtId="0" fontId="63" fillId="33" borderId="40" xfId="0" applyFont="1" applyFill="1" applyBorder="1" applyAlignment="1">
      <alignment horizontal="center" vertical="top" wrapText="1"/>
    </xf>
    <xf numFmtId="0" fontId="0" fillId="0" borderId="0" xfId="0" applyFont="1" applyBorder="1" applyAlignment="1">
      <alignment horizontal="left" vertical="top" wrapText="1"/>
    </xf>
    <xf numFmtId="0" fontId="0" fillId="0" borderId="0" xfId="0" applyBorder="1" applyAlignment="1">
      <alignment horizontal="left" vertical="top" wrapText="1"/>
    </xf>
    <xf numFmtId="0" fontId="0" fillId="0" borderId="24" xfId="0" applyBorder="1" applyAlignment="1">
      <alignment horizontal="left" vertical="top" wrapText="1"/>
    </xf>
    <xf numFmtId="0" fontId="63" fillId="38" borderId="63" xfId="0" applyFont="1" applyFill="1" applyBorder="1" applyAlignment="1">
      <alignment wrapText="1"/>
    </xf>
    <xf numFmtId="0" fontId="68" fillId="0" borderId="50" xfId="0" applyFont="1" applyBorder="1" applyAlignment="1">
      <alignment/>
    </xf>
    <xf numFmtId="0" fontId="68" fillId="0" borderId="64" xfId="0" applyFont="1" applyBorder="1" applyAlignment="1">
      <alignment/>
    </xf>
    <xf numFmtId="0" fontId="68" fillId="0" borderId="65" xfId="0" applyFont="1" applyBorder="1" applyAlignment="1">
      <alignment/>
    </xf>
    <xf numFmtId="0" fontId="63" fillId="38" borderId="18" xfId="0" applyFont="1" applyFill="1" applyBorder="1" applyAlignment="1">
      <alignment wrapText="1"/>
    </xf>
    <xf numFmtId="0" fontId="68" fillId="0" borderId="19" xfId="0" applyFont="1" applyBorder="1" applyAlignment="1">
      <alignment/>
    </xf>
    <xf numFmtId="0" fontId="68" fillId="0" borderId="11" xfId="0" applyFont="1" applyBorder="1" applyAlignment="1">
      <alignment/>
    </xf>
    <xf numFmtId="0" fontId="68" fillId="0" borderId="40" xfId="0" applyFont="1" applyBorder="1" applyAlignment="1">
      <alignment/>
    </xf>
    <xf numFmtId="0" fontId="68" fillId="0" borderId="62" xfId="0" applyFont="1" applyBorder="1" applyAlignment="1">
      <alignment/>
    </xf>
    <xf numFmtId="0" fontId="68" fillId="37" borderId="61" xfId="0" applyFont="1" applyFill="1" applyBorder="1" applyAlignment="1">
      <alignment horizontal="center" vertical="top" wrapText="1"/>
    </xf>
    <xf numFmtId="0" fontId="75" fillId="0" borderId="56" xfId="0" applyFont="1" applyBorder="1" applyAlignment="1">
      <alignment vertical="top" wrapText="1"/>
    </xf>
    <xf numFmtId="0" fontId="75" fillId="0" borderId="20" xfId="0" applyFont="1" applyBorder="1" applyAlignment="1">
      <alignment vertical="top" wrapText="1"/>
    </xf>
    <xf numFmtId="0" fontId="70" fillId="0" borderId="0" xfId="0" applyFont="1" applyBorder="1" applyAlignment="1">
      <alignment horizontal="left" vertical="center" wrapText="1"/>
    </xf>
    <xf numFmtId="0" fontId="70" fillId="0" borderId="0" xfId="0" applyFont="1" applyBorder="1" applyAlignment="1">
      <alignment horizontal="left" vertical="center"/>
    </xf>
    <xf numFmtId="0" fontId="70" fillId="0" borderId="43" xfId="0" applyFont="1" applyBorder="1" applyAlignment="1">
      <alignment horizontal="left" vertical="center"/>
    </xf>
    <xf numFmtId="0" fontId="0" fillId="0" borderId="43" xfId="0" applyBorder="1" applyAlignment="1">
      <alignment horizontal="left" vertical="center"/>
    </xf>
    <xf numFmtId="0" fontId="0" fillId="0" borderId="44" xfId="0" applyBorder="1" applyAlignment="1">
      <alignment horizontal="left"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Good 2" xfId="48"/>
    <cellStyle name="Heading 1" xfId="49"/>
    <cellStyle name="Heading 2" xfId="50"/>
    <cellStyle name="Heading 3" xfId="51"/>
    <cellStyle name="Heading 4"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C36"/>
  <sheetViews>
    <sheetView zoomScalePageLayoutView="0" workbookViewId="0" topLeftCell="C1">
      <selection activeCell="C34" sqref="C34"/>
    </sheetView>
  </sheetViews>
  <sheetFormatPr defaultColWidth="8.8515625" defaultRowHeight="15"/>
  <cols>
    <col min="1" max="1" width="8.8515625" style="172" customWidth="1"/>
    <col min="2" max="2" width="168.00390625" style="174" customWidth="1"/>
    <col min="3" max="3" width="29.140625" style="172" bestFit="1" customWidth="1"/>
    <col min="4" max="16384" width="8.8515625" style="172" customWidth="1"/>
  </cols>
  <sheetData>
    <row r="1" spans="1:2" ht="21">
      <c r="A1" s="173" t="s">
        <v>752</v>
      </c>
      <c r="B1" s="171"/>
    </row>
    <row r="2" spans="1:3" ht="21" thickBot="1">
      <c r="A2" s="173" t="s">
        <v>565</v>
      </c>
      <c r="C2" s="173" t="s">
        <v>564</v>
      </c>
    </row>
    <row r="3" spans="1:3" ht="21" customHeight="1" thickBot="1">
      <c r="A3" s="688" t="s">
        <v>548</v>
      </c>
      <c r="B3" s="689"/>
      <c r="C3" s="28" t="s">
        <v>111</v>
      </c>
    </row>
    <row r="4" spans="1:2" ht="30" customHeight="1">
      <c r="A4" s="691" t="s">
        <v>549</v>
      </c>
      <c r="B4" s="692"/>
    </row>
    <row r="5" ht="15">
      <c r="B5" s="176" t="s">
        <v>566</v>
      </c>
    </row>
    <row r="6" ht="30.75">
      <c r="B6" s="176" t="s">
        <v>567</v>
      </c>
    </row>
    <row r="7" ht="15">
      <c r="B7" s="176" t="s">
        <v>568</v>
      </c>
    </row>
    <row r="8" ht="15">
      <c r="B8" s="176" t="s">
        <v>569</v>
      </c>
    </row>
    <row r="9" ht="15">
      <c r="B9" s="176" t="s">
        <v>550</v>
      </c>
    </row>
    <row r="10" ht="15">
      <c r="B10" s="176" t="s">
        <v>570</v>
      </c>
    </row>
    <row r="11" ht="15">
      <c r="B11" s="176" t="s">
        <v>571</v>
      </c>
    </row>
    <row r="12" ht="15">
      <c r="B12" s="176" t="s">
        <v>572</v>
      </c>
    </row>
    <row r="13" ht="15">
      <c r="B13" s="176" t="s">
        <v>573</v>
      </c>
    </row>
    <row r="14" ht="30.75">
      <c r="B14" s="176" t="s">
        <v>574</v>
      </c>
    </row>
    <row r="15" ht="46.5">
      <c r="B15" s="176" t="s">
        <v>575</v>
      </c>
    </row>
    <row r="16" ht="15">
      <c r="B16" s="176" t="s">
        <v>576</v>
      </c>
    </row>
    <row r="17" ht="15.75" thickBot="1">
      <c r="B17" s="177"/>
    </row>
    <row r="18" spans="1:3" s="178" customFormat="1" ht="18" thickBot="1">
      <c r="A18" s="688" t="s">
        <v>551</v>
      </c>
      <c r="B18" s="689"/>
      <c r="C18" s="28" t="s">
        <v>111</v>
      </c>
    </row>
    <row r="19" ht="15" customHeight="1">
      <c r="B19" s="272" t="s">
        <v>552</v>
      </c>
    </row>
    <row r="20" ht="15.75" thickBot="1">
      <c r="B20" s="179"/>
    </row>
    <row r="21" spans="1:3" s="178" customFormat="1" ht="18.75" customHeight="1" thickBot="1">
      <c r="A21" s="688" t="s">
        <v>553</v>
      </c>
      <c r="B21" s="689"/>
      <c r="C21" s="28" t="s">
        <v>111</v>
      </c>
    </row>
    <row r="22" ht="15" customHeight="1">
      <c r="B22" s="272" t="s">
        <v>554</v>
      </c>
    </row>
    <row r="23" ht="15.75" thickBot="1">
      <c r="B23" s="272"/>
    </row>
    <row r="24" spans="1:3" s="178" customFormat="1" ht="18.75" customHeight="1" thickBot="1">
      <c r="A24" s="688" t="s">
        <v>555</v>
      </c>
      <c r="B24" s="689"/>
      <c r="C24" s="28" t="s">
        <v>111</v>
      </c>
    </row>
    <row r="25" ht="30.75">
      <c r="B25" s="272" t="s">
        <v>556</v>
      </c>
    </row>
    <row r="26" ht="15.75" thickBot="1">
      <c r="B26" s="176"/>
    </row>
    <row r="27" spans="1:3" s="178" customFormat="1" ht="18" thickBot="1">
      <c r="A27" s="688" t="s">
        <v>557</v>
      </c>
      <c r="B27" s="689"/>
      <c r="C27" s="28" t="s">
        <v>111</v>
      </c>
    </row>
    <row r="28" ht="30.75">
      <c r="B28" s="272" t="s">
        <v>558</v>
      </c>
    </row>
    <row r="29" ht="15.75" thickBot="1">
      <c r="B29" s="176"/>
    </row>
    <row r="30" spans="1:3" s="178" customFormat="1" ht="18" thickBot="1">
      <c r="A30" s="690" t="s">
        <v>559</v>
      </c>
      <c r="B30" s="689"/>
      <c r="C30" s="28" t="s">
        <v>111</v>
      </c>
    </row>
    <row r="31" ht="30.75">
      <c r="B31" s="272" t="s">
        <v>560</v>
      </c>
    </row>
    <row r="32" ht="30.75">
      <c r="B32" s="272" t="s">
        <v>561</v>
      </c>
    </row>
    <row r="33" ht="15" thickBot="1"/>
    <row r="34" spans="1:3" s="178" customFormat="1" ht="18" thickBot="1">
      <c r="A34" s="690" t="s">
        <v>562</v>
      </c>
      <c r="B34" s="689"/>
      <c r="C34" s="28" t="s">
        <v>111</v>
      </c>
    </row>
    <row r="35" ht="30.75">
      <c r="B35" s="272" t="s">
        <v>563</v>
      </c>
    </row>
    <row r="36" ht="14.25">
      <c r="B36" s="175"/>
    </row>
  </sheetData>
  <sheetProtection sheet="1" objects="1" scenarios="1" selectLockedCells="1"/>
  <mergeCells count="8">
    <mergeCell ref="A24:B24"/>
    <mergeCell ref="A27:B27"/>
    <mergeCell ref="A30:B30"/>
    <mergeCell ref="A34:B34"/>
    <mergeCell ref="A3:B3"/>
    <mergeCell ref="A4:B4"/>
    <mergeCell ref="A18:B18"/>
    <mergeCell ref="A21:B21"/>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V32"/>
  <sheetViews>
    <sheetView tabSelected="1" zoomScalePageLayoutView="0" workbookViewId="0" topLeftCell="A1">
      <selection activeCell="A2" sqref="A2"/>
    </sheetView>
  </sheetViews>
  <sheetFormatPr defaultColWidth="8.8515625" defaultRowHeight="15"/>
  <cols>
    <col min="2" max="2" width="52.8515625" style="69" bestFit="1" customWidth="1"/>
  </cols>
  <sheetData>
    <row r="1" spans="1:2" s="71" customFormat="1" ht="21">
      <c r="A1" s="681" t="s">
        <v>751</v>
      </c>
      <c r="B1" s="69"/>
    </row>
    <row r="2" spans="1:22" s="4" customFormat="1" ht="21">
      <c r="A2" s="682" t="s">
        <v>209</v>
      </c>
      <c r="B2" s="41"/>
      <c r="C2" s="1"/>
      <c r="D2" s="2"/>
      <c r="E2" s="3"/>
      <c r="F2" s="3"/>
      <c r="G2" s="3"/>
      <c r="H2" s="3"/>
      <c r="I2" s="3"/>
      <c r="J2" s="3"/>
      <c r="K2" s="3"/>
      <c r="L2" s="3"/>
      <c r="M2" s="3"/>
      <c r="N2" s="3"/>
      <c r="O2" s="3"/>
      <c r="P2" s="3"/>
      <c r="Q2" s="3"/>
      <c r="R2" s="3"/>
      <c r="S2" s="3"/>
      <c r="V2" s="5"/>
    </row>
    <row r="3" spans="1:22" s="12" customFormat="1" ht="14.25">
      <c r="A3" t="s">
        <v>119</v>
      </c>
      <c r="B3" s="41"/>
      <c r="C3" s="1"/>
      <c r="D3" s="2"/>
      <c r="E3" s="3"/>
      <c r="F3" s="3"/>
      <c r="G3" s="3"/>
      <c r="H3" s="3"/>
      <c r="I3" s="3"/>
      <c r="J3" s="3"/>
      <c r="K3" s="3"/>
      <c r="L3" s="3"/>
      <c r="M3" s="3"/>
      <c r="N3" s="3"/>
      <c r="O3" s="3"/>
      <c r="P3" s="3"/>
      <c r="Q3" s="3"/>
      <c r="R3" s="3"/>
      <c r="S3" s="3"/>
      <c r="V3" s="5"/>
    </row>
    <row r="4" spans="1:2" s="71" customFormat="1" ht="14.25">
      <c r="A4" s="71" t="s">
        <v>208</v>
      </c>
      <c r="B4" s="69"/>
    </row>
    <row r="5" ht="14.25">
      <c r="A5" t="s">
        <v>610</v>
      </c>
    </row>
    <row r="6" ht="14.25">
      <c r="A6" t="s">
        <v>206</v>
      </c>
    </row>
    <row r="7" spans="1:2" s="71" customFormat="1" ht="14.25">
      <c r="A7" s="71" t="s">
        <v>210</v>
      </c>
      <c r="B7" s="69"/>
    </row>
    <row r="8" ht="14.25">
      <c r="A8" t="s">
        <v>207</v>
      </c>
    </row>
    <row r="9" spans="1:3" ht="14.25">
      <c r="A9" s="69">
        <v>1</v>
      </c>
      <c r="B9" s="76" t="s">
        <v>163</v>
      </c>
      <c r="C9" s="71" t="s">
        <v>180</v>
      </c>
    </row>
    <row r="10" spans="1:3" ht="14.25">
      <c r="A10" s="69">
        <v>2</v>
      </c>
      <c r="B10" s="76" t="s">
        <v>164</v>
      </c>
      <c r="C10" s="75" t="s">
        <v>179</v>
      </c>
    </row>
    <row r="11" spans="1:3" ht="14.25">
      <c r="A11" s="69">
        <v>3</v>
      </c>
      <c r="B11" s="76" t="s">
        <v>165</v>
      </c>
      <c r="C11" s="75" t="s">
        <v>181</v>
      </c>
    </row>
    <row r="12" spans="1:3" ht="14.25">
      <c r="A12" s="69">
        <v>4</v>
      </c>
      <c r="B12" s="76" t="s">
        <v>166</v>
      </c>
      <c r="C12" s="75" t="s">
        <v>182</v>
      </c>
    </row>
    <row r="13" spans="1:3" ht="14.25">
      <c r="A13" s="69">
        <v>5</v>
      </c>
      <c r="B13" s="76" t="s">
        <v>167</v>
      </c>
      <c r="C13" s="75" t="s">
        <v>183</v>
      </c>
    </row>
    <row r="14" spans="1:3" ht="14.25">
      <c r="A14" s="69">
        <v>6</v>
      </c>
      <c r="B14" s="76" t="s">
        <v>168</v>
      </c>
      <c r="C14" s="75" t="s">
        <v>184</v>
      </c>
    </row>
    <row r="15" spans="1:3" ht="14.25">
      <c r="A15" s="69">
        <v>7</v>
      </c>
      <c r="B15" s="76" t="s">
        <v>169</v>
      </c>
      <c r="C15" s="75" t="s">
        <v>185</v>
      </c>
    </row>
    <row r="16" spans="1:3" ht="14.25">
      <c r="A16" s="69">
        <v>8</v>
      </c>
      <c r="B16" s="76" t="s">
        <v>170</v>
      </c>
      <c r="C16" s="75" t="s">
        <v>186</v>
      </c>
    </row>
    <row r="17" spans="1:3" ht="14.25">
      <c r="A17" s="69">
        <v>9</v>
      </c>
      <c r="B17" s="76" t="s">
        <v>171</v>
      </c>
      <c r="C17" s="75" t="s">
        <v>187</v>
      </c>
    </row>
    <row r="18" ht="14.25">
      <c r="D18" s="70" t="s">
        <v>120</v>
      </c>
    </row>
    <row r="19" spans="1:3" ht="14.25">
      <c r="A19" s="69">
        <v>10</v>
      </c>
      <c r="B19" s="76" t="s">
        <v>172</v>
      </c>
      <c r="C19" s="75" t="s">
        <v>188</v>
      </c>
    </row>
    <row r="20" spans="1:3" ht="14.25">
      <c r="A20" s="69">
        <v>11</v>
      </c>
      <c r="B20" s="76" t="s">
        <v>173</v>
      </c>
      <c r="C20" s="75" t="s">
        <v>612</v>
      </c>
    </row>
    <row r="21" spans="1:3" ht="14.25">
      <c r="A21" s="69">
        <v>12</v>
      </c>
      <c r="B21" s="76" t="s">
        <v>174</v>
      </c>
      <c r="C21" s="75" t="s">
        <v>189</v>
      </c>
    </row>
    <row r="22" spans="1:3" ht="14.25">
      <c r="A22" s="69">
        <v>13</v>
      </c>
      <c r="B22" s="76" t="s">
        <v>175</v>
      </c>
      <c r="C22" s="75" t="s">
        <v>190</v>
      </c>
    </row>
    <row r="23" spans="1:3" ht="14.25">
      <c r="A23" s="69">
        <v>14</v>
      </c>
      <c r="B23" s="76" t="s">
        <v>176</v>
      </c>
      <c r="C23" s="75" t="s">
        <v>611</v>
      </c>
    </row>
    <row r="24" spans="1:3" ht="14.25">
      <c r="A24" s="69">
        <v>15</v>
      </c>
      <c r="B24" s="76" t="s">
        <v>177</v>
      </c>
      <c r="C24" s="75" t="s">
        <v>613</v>
      </c>
    </row>
    <row r="25" spans="1:3" ht="14.25">
      <c r="A25" s="69">
        <v>16</v>
      </c>
      <c r="B25" s="76" t="s">
        <v>178</v>
      </c>
      <c r="C25" s="75" t="s">
        <v>685</v>
      </c>
    </row>
    <row r="26" ht="14.25">
      <c r="A26" s="69"/>
    </row>
    <row r="27" spans="1:2" ht="14.25">
      <c r="A27" s="70" t="s">
        <v>202</v>
      </c>
      <c r="B27" s="680" t="s">
        <v>744</v>
      </c>
    </row>
    <row r="29" spans="2:8" s="72" customFormat="1" ht="15">
      <c r="B29" s="46"/>
      <c r="D29" s="73"/>
      <c r="E29" s="73"/>
      <c r="F29" s="73"/>
      <c r="G29" s="73"/>
      <c r="H29" s="73"/>
    </row>
    <row r="30" s="72" customFormat="1" ht="14.25">
      <c r="B30" s="46"/>
    </row>
    <row r="31" s="72" customFormat="1" ht="14.25">
      <c r="B31" s="46"/>
    </row>
    <row r="32" spans="1:8" s="72" customFormat="1" ht="15">
      <c r="A32" s="73"/>
      <c r="B32" s="73"/>
      <c r="C32" s="73"/>
      <c r="D32" s="73"/>
      <c r="E32" s="73"/>
      <c r="F32" s="73"/>
      <c r="G32" s="74"/>
      <c r="H32" s="73"/>
    </row>
  </sheetData>
  <sheetProtection sheet="1" objects="1" scenarios="1" selectLockedCell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X82"/>
  <sheetViews>
    <sheetView zoomScalePageLayoutView="0" workbookViewId="0" topLeftCell="A1">
      <selection activeCell="H64" sqref="H64"/>
    </sheetView>
  </sheetViews>
  <sheetFormatPr defaultColWidth="8.8515625" defaultRowHeight="15"/>
  <cols>
    <col min="1" max="1" width="13.140625" style="41" bestFit="1" customWidth="1"/>
    <col min="2" max="2" width="7.421875" style="41" bestFit="1" customWidth="1"/>
    <col min="3" max="3" width="28.140625" style="191" bestFit="1" customWidth="1"/>
    <col min="4" max="4" width="18.28125" style="40" bestFit="1" customWidth="1"/>
    <col min="5" max="5" width="23.28125" style="191" bestFit="1" customWidth="1"/>
    <col min="6" max="6" width="14.7109375" style="40" bestFit="1" customWidth="1"/>
    <col min="7" max="7" width="16.7109375" style="40" customWidth="1"/>
    <col min="8" max="8" width="17.7109375" style="124" customWidth="1"/>
    <col min="9" max="9" width="15.8515625" style="124" bestFit="1" customWidth="1"/>
    <col min="10" max="10" width="16.7109375" style="124" customWidth="1"/>
    <col min="11" max="11" width="30.57421875" style="124" bestFit="1" customWidth="1"/>
    <col min="12" max="12" width="30.140625" style="124" bestFit="1" customWidth="1"/>
    <col min="13" max="13" width="12.421875" style="124" bestFit="1" customWidth="1"/>
    <col min="14" max="14" width="14.140625" style="124" customWidth="1"/>
    <col min="15" max="16" width="16.8515625" style="124" customWidth="1"/>
    <col min="17" max="17" width="19.00390625" style="123" customWidth="1"/>
    <col min="18" max="18" width="14.140625" style="234" customWidth="1"/>
    <col min="19" max="19" width="6.140625" style="208" bestFit="1" customWidth="1"/>
    <col min="20" max="20" width="12.8515625" style="208" bestFit="1" customWidth="1"/>
    <col min="21" max="21" width="17.140625" style="234" bestFit="1" customWidth="1"/>
    <col min="22" max="16384" width="8.8515625" style="123" customWidth="1"/>
  </cols>
  <sheetData>
    <row r="1" spans="1:21" s="13" customFormat="1" ht="21.75" customHeight="1" thickBot="1">
      <c r="A1" s="718" t="s">
        <v>715</v>
      </c>
      <c r="B1" s="719"/>
      <c r="C1" s="719"/>
      <c r="D1" s="719"/>
      <c r="E1" s="719"/>
      <c r="F1" s="719"/>
      <c r="G1" s="719"/>
      <c r="H1" s="719"/>
      <c r="I1" s="719"/>
      <c r="J1" s="719"/>
      <c r="K1" s="719"/>
      <c r="L1" s="719"/>
      <c r="M1" s="719"/>
      <c r="N1" s="719"/>
      <c r="O1" s="719"/>
      <c r="P1" s="719"/>
      <c r="R1" s="209"/>
      <c r="S1" s="207"/>
      <c r="T1" s="207"/>
      <c r="U1" s="209"/>
    </row>
    <row r="2" spans="1:21" s="192" customFormat="1" ht="21" customHeight="1">
      <c r="A2" s="715" t="s">
        <v>59</v>
      </c>
      <c r="B2" s="716"/>
      <c r="C2" s="716"/>
      <c r="D2" s="716"/>
      <c r="E2" s="716"/>
      <c r="F2" s="716"/>
      <c r="G2" s="716"/>
      <c r="H2" s="716"/>
      <c r="I2" s="716"/>
      <c r="J2" s="717"/>
      <c r="K2" s="39"/>
      <c r="L2" s="39"/>
      <c r="M2" s="39"/>
      <c r="N2" s="39"/>
      <c r="O2" s="39"/>
      <c r="P2" s="39"/>
      <c r="Q2" s="39"/>
      <c r="R2" s="232"/>
      <c r="T2" s="38"/>
      <c r="U2" s="232"/>
    </row>
    <row r="3" spans="1:21" s="289" customFormat="1" ht="21" customHeight="1">
      <c r="A3" s="713" t="s">
        <v>202</v>
      </c>
      <c r="B3" s="633" t="s">
        <v>750</v>
      </c>
      <c r="J3" s="89"/>
      <c r="K3" s="39"/>
      <c r="L3" s="39"/>
      <c r="M3" s="39"/>
      <c r="N3" s="39"/>
      <c r="O3" s="39"/>
      <c r="P3" s="39"/>
      <c r="Q3" s="39"/>
      <c r="R3" s="232"/>
      <c r="T3" s="38"/>
      <c r="U3" s="232"/>
    </row>
    <row r="4" spans="1:19" s="289" customFormat="1" ht="21" customHeight="1">
      <c r="A4" s="714"/>
      <c r="B4" s="699" t="s">
        <v>661</v>
      </c>
      <c r="C4" s="700"/>
      <c r="D4" s="700"/>
      <c r="E4" s="700"/>
      <c r="F4" s="700"/>
      <c r="G4" s="53">
        <v>100</v>
      </c>
      <c r="I4" s="39"/>
      <c r="J4" s="634"/>
      <c r="K4" s="39"/>
      <c r="L4" s="39"/>
      <c r="M4" s="39"/>
      <c r="N4" s="39"/>
      <c r="O4" s="39"/>
      <c r="R4" s="301"/>
      <c r="S4" s="232"/>
    </row>
    <row r="5" spans="1:19" s="289" customFormat="1" ht="21" customHeight="1">
      <c r="A5" s="714"/>
      <c r="B5" s="699" t="s">
        <v>659</v>
      </c>
      <c r="C5" s="700"/>
      <c r="D5" s="700"/>
      <c r="E5" s="700"/>
      <c r="F5" s="700"/>
      <c r="G5" s="53">
        <v>50</v>
      </c>
      <c r="I5" s="39"/>
      <c r="J5" s="634"/>
      <c r="K5" s="39"/>
      <c r="L5" s="39"/>
      <c r="M5" s="39"/>
      <c r="N5" s="39"/>
      <c r="O5" s="39"/>
      <c r="R5" s="301"/>
      <c r="S5" s="232"/>
    </row>
    <row r="6" spans="1:19" s="289" customFormat="1" ht="21" customHeight="1">
      <c r="A6" s="714"/>
      <c r="B6" s="702" t="s">
        <v>660</v>
      </c>
      <c r="C6" s="700"/>
      <c r="D6" s="700"/>
      <c r="E6" s="700"/>
      <c r="F6" s="700"/>
      <c r="G6" s="53">
        <v>50</v>
      </c>
      <c r="I6" s="39"/>
      <c r="J6" s="634"/>
      <c r="K6" s="39"/>
      <c r="L6" s="39"/>
      <c r="M6" s="39"/>
      <c r="N6" s="39"/>
      <c r="O6" s="39"/>
      <c r="R6" s="301"/>
      <c r="S6" s="232"/>
    </row>
    <row r="7" spans="1:19" s="289" customFormat="1" ht="21" customHeight="1">
      <c r="A7" s="714"/>
      <c r="B7" s="701" t="s">
        <v>634</v>
      </c>
      <c r="C7" s="700"/>
      <c r="D7" s="700"/>
      <c r="E7" s="700"/>
      <c r="F7" s="700"/>
      <c r="G7" s="53">
        <v>130</v>
      </c>
      <c r="I7" s="39"/>
      <c r="J7" s="634"/>
      <c r="K7" s="39"/>
      <c r="L7" s="39"/>
      <c r="M7" s="39"/>
      <c r="N7" s="39"/>
      <c r="O7" s="39"/>
      <c r="R7" s="301"/>
      <c r="S7" s="232"/>
    </row>
    <row r="8" spans="1:19" s="289" customFormat="1" ht="30" customHeight="1">
      <c r="A8" s="714"/>
      <c r="B8" s="711" t="s">
        <v>633</v>
      </c>
      <c r="C8" s="700"/>
      <c r="D8" s="700"/>
      <c r="E8" s="700"/>
      <c r="F8" s="700"/>
      <c r="G8" s="53">
        <v>130</v>
      </c>
      <c r="I8" s="39"/>
      <c r="J8" s="634"/>
      <c r="K8" s="39"/>
      <c r="L8" s="39"/>
      <c r="M8" s="39"/>
      <c r="N8" s="39"/>
      <c r="O8" s="39"/>
      <c r="R8" s="301"/>
      <c r="S8" s="232"/>
    </row>
    <row r="9" spans="1:19" s="289" customFormat="1" ht="21" customHeight="1">
      <c r="A9" s="714"/>
      <c r="B9" s="699" t="s">
        <v>588</v>
      </c>
      <c r="C9" s="700"/>
      <c r="D9" s="700"/>
      <c r="E9" s="700"/>
      <c r="F9" s="700"/>
      <c r="G9" s="53">
        <v>450</v>
      </c>
      <c r="I9" s="39"/>
      <c r="J9" s="634"/>
      <c r="K9" s="39"/>
      <c r="L9" s="39"/>
      <c r="M9" s="39"/>
      <c r="N9" s="39"/>
      <c r="O9" s="39"/>
      <c r="R9" s="301"/>
      <c r="S9" s="232"/>
    </row>
    <row r="10" spans="1:19" s="289" customFormat="1" ht="21" customHeight="1">
      <c r="A10" s="714"/>
      <c r="B10" s="699" t="s">
        <v>630</v>
      </c>
      <c r="C10" s="700"/>
      <c r="D10" s="700"/>
      <c r="E10" s="700"/>
      <c r="F10" s="700"/>
      <c r="G10" s="53">
        <v>20</v>
      </c>
      <c r="I10" s="39"/>
      <c r="J10" s="634"/>
      <c r="K10" s="39"/>
      <c r="L10" s="39"/>
      <c r="M10" s="39"/>
      <c r="N10" s="39"/>
      <c r="O10" s="39"/>
      <c r="R10" s="301"/>
      <c r="S10" s="232"/>
    </row>
    <row r="11" spans="1:19" s="289" customFormat="1" ht="21" customHeight="1">
      <c r="A11" s="714"/>
      <c r="B11" s="712" t="s">
        <v>647</v>
      </c>
      <c r="C11" s="700"/>
      <c r="D11" s="700"/>
      <c r="E11" s="700"/>
      <c r="F11" s="700"/>
      <c r="G11" s="53">
        <v>30</v>
      </c>
      <c r="I11" s="39"/>
      <c r="J11" s="634"/>
      <c r="K11" s="39"/>
      <c r="L11" s="39"/>
      <c r="M11" s="39"/>
      <c r="N11" s="39"/>
      <c r="O11" s="39"/>
      <c r="R11" s="301"/>
      <c r="S11" s="232"/>
    </row>
    <row r="12" spans="1:21" s="289" customFormat="1" ht="21" customHeight="1">
      <c r="A12" s="714"/>
      <c r="B12" s="491" t="s">
        <v>744</v>
      </c>
      <c r="J12" s="89"/>
      <c r="K12" s="39"/>
      <c r="L12" s="39"/>
      <c r="M12" s="39"/>
      <c r="N12" s="39"/>
      <c r="O12" s="39"/>
      <c r="P12" s="39"/>
      <c r="Q12" s="39"/>
      <c r="R12" s="232"/>
      <c r="T12" s="38"/>
      <c r="U12" s="232"/>
    </row>
    <row r="13" spans="1:21" s="192" customFormat="1" ht="31.5" customHeight="1">
      <c r="A13" s="714"/>
      <c r="B13" s="722" t="s">
        <v>423</v>
      </c>
      <c r="C13" s="723"/>
      <c r="D13" s="723"/>
      <c r="E13" s="723"/>
      <c r="F13" s="723"/>
      <c r="G13" s="723"/>
      <c r="H13" s="723"/>
      <c r="I13" s="723"/>
      <c r="J13" s="724"/>
      <c r="K13" s="252"/>
      <c r="L13" s="189"/>
      <c r="M13" s="39"/>
      <c r="N13" s="39"/>
      <c r="O13" s="39"/>
      <c r="P13" s="39"/>
      <c r="Q13" s="39"/>
      <c r="R13" s="232"/>
      <c r="T13" s="38"/>
      <c r="U13" s="232"/>
    </row>
    <row r="14" spans="1:21" s="192" customFormat="1" ht="18.75" customHeight="1">
      <c r="A14" s="714"/>
      <c r="B14" s="708" t="s">
        <v>707</v>
      </c>
      <c r="C14" s="709"/>
      <c r="D14" s="709"/>
      <c r="E14" s="709"/>
      <c r="F14" s="709"/>
      <c r="G14" s="709"/>
      <c r="H14" s="709"/>
      <c r="I14" s="709"/>
      <c r="J14" s="710"/>
      <c r="K14" s="187"/>
      <c r="L14" s="189"/>
      <c r="M14" s="39"/>
      <c r="N14" s="39"/>
      <c r="O14" s="39"/>
      <c r="P14" s="39"/>
      <c r="Q14" s="39"/>
      <c r="R14" s="232"/>
      <c r="T14" s="38"/>
      <c r="U14" s="232"/>
    </row>
    <row r="15" spans="1:21" s="190" customFormat="1" ht="30.75" customHeight="1" thickBot="1">
      <c r="A15" s="282">
        <v>1</v>
      </c>
      <c r="B15" s="722" t="s">
        <v>683</v>
      </c>
      <c r="C15" s="722"/>
      <c r="D15" s="722"/>
      <c r="E15" s="722"/>
      <c r="F15" s="722"/>
      <c r="G15" s="722"/>
      <c r="H15" s="722"/>
      <c r="I15" s="722"/>
      <c r="J15" s="725"/>
      <c r="K15" s="185"/>
      <c r="L15" s="185"/>
      <c r="M15" s="185"/>
      <c r="N15" s="185"/>
      <c r="O15" s="186"/>
      <c r="P15" s="186"/>
      <c r="Q15" s="186"/>
      <c r="R15" s="425"/>
      <c r="U15" s="233"/>
    </row>
    <row r="16" spans="1:21" s="190" customFormat="1" ht="18.75" customHeight="1" thickBot="1">
      <c r="A16" s="282">
        <v>2</v>
      </c>
      <c r="B16" s="706" t="s">
        <v>684</v>
      </c>
      <c r="C16" s="706"/>
      <c r="D16" s="706"/>
      <c r="E16" s="706"/>
      <c r="F16" s="706"/>
      <c r="G16" s="706"/>
      <c r="H16" s="706"/>
      <c r="I16" s="706"/>
      <c r="J16" s="707"/>
      <c r="K16" s="186"/>
      <c r="L16" s="186"/>
      <c r="M16" s="186"/>
      <c r="N16" s="186"/>
      <c r="O16" s="186"/>
      <c r="P16" s="186"/>
      <c r="Q16" s="186"/>
      <c r="R16" s="425"/>
      <c r="U16" s="244">
        <f>SUM(U18:U75)</f>
        <v>0</v>
      </c>
    </row>
    <row r="17" spans="1:21" s="20" customFormat="1" ht="78">
      <c r="A17" s="639" t="s">
        <v>0</v>
      </c>
      <c r="B17" s="640" t="s">
        <v>1</v>
      </c>
      <c r="C17" s="641" t="s">
        <v>2</v>
      </c>
      <c r="D17" s="641" t="s">
        <v>3</v>
      </c>
      <c r="E17" s="642" t="s">
        <v>60</v>
      </c>
      <c r="F17" s="642" t="s">
        <v>5</v>
      </c>
      <c r="G17" s="642" t="s">
        <v>6</v>
      </c>
      <c r="H17" s="246" t="s">
        <v>61</v>
      </c>
      <c r="I17" s="246" t="s">
        <v>8</v>
      </c>
      <c r="J17" s="246" t="s">
        <v>9</v>
      </c>
      <c r="K17" s="247" t="s">
        <v>589</v>
      </c>
      <c r="L17" s="247" t="s">
        <v>654</v>
      </c>
      <c r="M17" s="246" t="s">
        <v>13</v>
      </c>
      <c r="N17" s="246" t="s">
        <v>211</v>
      </c>
      <c r="O17" s="246" t="s">
        <v>14</v>
      </c>
      <c r="P17" s="246" t="s">
        <v>15</v>
      </c>
      <c r="Q17" s="246" t="s">
        <v>62</v>
      </c>
      <c r="R17" s="646" t="s">
        <v>17</v>
      </c>
      <c r="S17" s="720" t="s">
        <v>678</v>
      </c>
      <c r="T17" s="721"/>
      <c r="U17" s="248" t="s">
        <v>682</v>
      </c>
    </row>
    <row r="18" spans="1:21" s="275" customFormat="1" ht="15.75" customHeight="1">
      <c r="A18" s="693" t="s">
        <v>666</v>
      </c>
      <c r="B18" s="694"/>
      <c r="C18" s="694"/>
      <c r="D18" s="694"/>
      <c r="E18" s="694"/>
      <c r="F18" s="694"/>
      <c r="G18" s="694"/>
      <c r="H18" s="694"/>
      <c r="I18" s="694"/>
      <c r="J18" s="694"/>
      <c r="K18" s="694"/>
      <c r="L18" s="694"/>
      <c r="M18" s="694"/>
      <c r="N18" s="694"/>
      <c r="O18" s="694"/>
      <c r="P18" s="694"/>
      <c r="Q18" s="694"/>
      <c r="R18" s="694"/>
      <c r="S18" s="694"/>
      <c r="T18" s="694"/>
      <c r="U18" s="695"/>
    </row>
    <row r="19" spans="1:21" s="275" customFormat="1" ht="42.75">
      <c r="A19" s="392" t="s">
        <v>212</v>
      </c>
      <c r="B19" s="393">
        <v>1</v>
      </c>
      <c r="C19" s="397" t="s">
        <v>369</v>
      </c>
      <c r="D19" s="351" t="s">
        <v>213</v>
      </c>
      <c r="E19" s="650" t="s">
        <v>363</v>
      </c>
      <c r="F19" s="396" t="s">
        <v>364</v>
      </c>
      <c r="G19" s="396" t="s">
        <v>365</v>
      </c>
      <c r="H19" s="28" t="s">
        <v>111</v>
      </c>
      <c r="I19" s="28" t="s">
        <v>111</v>
      </c>
      <c r="J19" s="28" t="s">
        <v>111</v>
      </c>
      <c r="K19" s="28" t="s">
        <v>111</v>
      </c>
      <c r="L19" s="651"/>
      <c r="M19" s="28" t="s">
        <v>111</v>
      </c>
      <c r="N19" s="28" t="s">
        <v>111</v>
      </c>
      <c r="O19" s="28" t="s">
        <v>111</v>
      </c>
      <c r="P19" s="28" t="s">
        <v>111</v>
      </c>
      <c r="Q19" s="28" t="s">
        <v>111</v>
      </c>
      <c r="R19" s="300" t="s">
        <v>111</v>
      </c>
      <c r="S19" s="362">
        <v>750</v>
      </c>
      <c r="T19" s="362" t="s">
        <v>679</v>
      </c>
      <c r="U19" s="210">
        <f>IF(ISERR(R19*S19),"",R19*S19)</f>
      </c>
    </row>
    <row r="20" spans="1:21" s="275" customFormat="1" ht="42.75">
      <c r="A20" s="392" t="s">
        <v>212</v>
      </c>
      <c r="B20" s="393">
        <v>2</v>
      </c>
      <c r="C20" s="394" t="s">
        <v>623</v>
      </c>
      <c r="D20" s="351" t="s">
        <v>213</v>
      </c>
      <c r="E20" s="650" t="s">
        <v>214</v>
      </c>
      <c r="F20" s="396" t="s">
        <v>215</v>
      </c>
      <c r="G20" s="396">
        <v>11767927</v>
      </c>
      <c r="H20" s="28" t="s">
        <v>111</v>
      </c>
      <c r="I20" s="28" t="s">
        <v>111</v>
      </c>
      <c r="J20" s="28" t="s">
        <v>111</v>
      </c>
      <c r="K20" s="28" t="s">
        <v>111</v>
      </c>
      <c r="L20" s="651"/>
      <c r="M20" s="28" t="s">
        <v>111</v>
      </c>
      <c r="N20" s="28" t="s">
        <v>111</v>
      </c>
      <c r="O20" s="28" t="s">
        <v>111</v>
      </c>
      <c r="P20" s="28" t="s">
        <v>111</v>
      </c>
      <c r="Q20" s="28" t="s">
        <v>111</v>
      </c>
      <c r="R20" s="300" t="s">
        <v>111</v>
      </c>
      <c r="S20" s="317">
        <v>700</v>
      </c>
      <c r="T20" s="317" t="s">
        <v>680</v>
      </c>
      <c r="U20" s="210">
        <f aca="true" t="shared" si="0" ref="U20:U71">IF(ISERR(R20*S20),"",R20*S20)</f>
      </c>
    </row>
    <row r="21" spans="1:21" s="275" customFormat="1" ht="57">
      <c r="A21" s="392" t="s">
        <v>212</v>
      </c>
      <c r="B21" s="393">
        <v>3</v>
      </c>
      <c r="C21" s="397" t="s">
        <v>628</v>
      </c>
      <c r="D21" s="351" t="s">
        <v>213</v>
      </c>
      <c r="E21" s="650" t="s">
        <v>216</v>
      </c>
      <c r="F21" s="396" t="s">
        <v>217</v>
      </c>
      <c r="G21" s="396" t="s">
        <v>218</v>
      </c>
      <c r="H21" s="28" t="s">
        <v>111</v>
      </c>
      <c r="I21" s="28" t="s">
        <v>111</v>
      </c>
      <c r="J21" s="28" t="s">
        <v>111</v>
      </c>
      <c r="K21" s="28" t="s">
        <v>111</v>
      </c>
      <c r="L21" s="651"/>
      <c r="M21" s="28" t="s">
        <v>111</v>
      </c>
      <c r="N21" s="28" t="s">
        <v>111</v>
      </c>
      <c r="O21" s="28" t="s">
        <v>111</v>
      </c>
      <c r="P21" s="28" t="s">
        <v>111</v>
      </c>
      <c r="Q21" s="28" t="s">
        <v>111</v>
      </c>
      <c r="R21" s="300" t="s">
        <v>111</v>
      </c>
      <c r="S21" s="311">
        <v>1700</v>
      </c>
      <c r="T21" s="317" t="s">
        <v>681</v>
      </c>
      <c r="U21" s="210">
        <f t="shared" si="0"/>
      </c>
    </row>
    <row r="22" spans="1:21" s="275" customFormat="1" ht="15.75" customHeight="1">
      <c r="A22" s="693" t="s">
        <v>667</v>
      </c>
      <c r="B22" s="694"/>
      <c r="C22" s="694"/>
      <c r="D22" s="694"/>
      <c r="E22" s="694"/>
      <c r="F22" s="694"/>
      <c r="G22" s="694"/>
      <c r="H22" s="694"/>
      <c r="I22" s="694"/>
      <c r="J22" s="694"/>
      <c r="K22" s="694"/>
      <c r="L22" s="694"/>
      <c r="M22" s="694"/>
      <c r="N22" s="694"/>
      <c r="O22" s="694"/>
      <c r="P22" s="694"/>
      <c r="Q22" s="694"/>
      <c r="R22" s="694"/>
      <c r="S22" s="694"/>
      <c r="T22" s="694"/>
      <c r="U22" s="695"/>
    </row>
    <row r="23" spans="1:21" s="275" customFormat="1" ht="42.75">
      <c r="A23" s="652" t="s">
        <v>219</v>
      </c>
      <c r="B23" s="393">
        <v>1</v>
      </c>
      <c r="C23" s="394" t="s">
        <v>578</v>
      </c>
      <c r="D23" s="351" t="s">
        <v>213</v>
      </c>
      <c r="E23" s="650" t="s">
        <v>220</v>
      </c>
      <c r="F23" s="396" t="s">
        <v>221</v>
      </c>
      <c r="G23" s="396">
        <v>3172650</v>
      </c>
      <c r="H23" s="28" t="s">
        <v>111</v>
      </c>
      <c r="I23" s="28" t="s">
        <v>111</v>
      </c>
      <c r="J23" s="28" t="s">
        <v>111</v>
      </c>
      <c r="K23" s="28" t="s">
        <v>111</v>
      </c>
      <c r="L23" s="28" t="s">
        <v>111</v>
      </c>
      <c r="M23" s="28" t="s">
        <v>111</v>
      </c>
      <c r="N23" s="28" t="s">
        <v>111</v>
      </c>
      <c r="O23" s="28" t="s">
        <v>111</v>
      </c>
      <c r="P23" s="28" t="s">
        <v>111</v>
      </c>
      <c r="Q23" s="28" t="s">
        <v>111</v>
      </c>
      <c r="R23" s="300" t="s">
        <v>111</v>
      </c>
      <c r="S23" s="311">
        <v>1330</v>
      </c>
      <c r="T23" s="317" t="s">
        <v>680</v>
      </c>
      <c r="U23" s="210">
        <f t="shared" si="0"/>
      </c>
    </row>
    <row r="24" spans="1:21" s="275" customFormat="1" ht="30.75">
      <c r="A24" s="652" t="s">
        <v>219</v>
      </c>
      <c r="B24" s="393">
        <v>2</v>
      </c>
      <c r="C24" s="394" t="s">
        <v>659</v>
      </c>
      <c r="D24" s="351" t="s">
        <v>259</v>
      </c>
      <c r="E24" s="653" t="s">
        <v>662</v>
      </c>
      <c r="F24" s="396" t="s">
        <v>221</v>
      </c>
      <c r="G24" s="396">
        <v>4379</v>
      </c>
      <c r="H24" s="28" t="s">
        <v>111</v>
      </c>
      <c r="I24" s="28" t="s">
        <v>111</v>
      </c>
      <c r="J24" s="28" t="s">
        <v>111</v>
      </c>
      <c r="K24" s="651"/>
      <c r="L24" s="651"/>
      <c r="M24" s="28" t="s">
        <v>111</v>
      </c>
      <c r="N24" s="28" t="s">
        <v>111</v>
      </c>
      <c r="O24" s="28" t="s">
        <v>111</v>
      </c>
      <c r="P24" s="28" t="s">
        <v>111</v>
      </c>
      <c r="Q24" s="28" t="s">
        <v>111</v>
      </c>
      <c r="R24" s="300" t="s">
        <v>111</v>
      </c>
      <c r="S24" s="317"/>
      <c r="T24" s="317" t="s">
        <v>259</v>
      </c>
      <c r="U24" s="210">
        <f t="shared" si="0"/>
      </c>
    </row>
    <row r="25" spans="1:21" s="94" customFormat="1" ht="42.75">
      <c r="A25" s="652" t="s">
        <v>219</v>
      </c>
      <c r="B25" s="654">
        <v>3</v>
      </c>
      <c r="C25" s="655" t="s">
        <v>222</v>
      </c>
      <c r="D25" s="614" t="s">
        <v>213</v>
      </c>
      <c r="E25" s="437" t="s">
        <v>370</v>
      </c>
      <c r="F25" s="396" t="s">
        <v>371</v>
      </c>
      <c r="G25" s="396" t="s">
        <v>372</v>
      </c>
      <c r="H25" s="95" t="s">
        <v>111</v>
      </c>
      <c r="I25" s="95" t="s">
        <v>111</v>
      </c>
      <c r="J25" s="95" t="s">
        <v>111</v>
      </c>
      <c r="K25" s="95" t="s">
        <v>111</v>
      </c>
      <c r="L25" s="651"/>
      <c r="M25" s="95" t="s">
        <v>111</v>
      </c>
      <c r="N25" s="95" t="s">
        <v>111</v>
      </c>
      <c r="O25" s="95" t="s">
        <v>111</v>
      </c>
      <c r="P25" s="95" t="s">
        <v>111</v>
      </c>
      <c r="Q25" s="95" t="s">
        <v>111</v>
      </c>
      <c r="R25" s="647" t="s">
        <v>111</v>
      </c>
      <c r="S25" s="317">
        <v>170</v>
      </c>
      <c r="T25" s="317" t="s">
        <v>680</v>
      </c>
      <c r="U25" s="210">
        <f t="shared" si="0"/>
      </c>
    </row>
    <row r="26" spans="1:21" s="275" customFormat="1" ht="15" customHeight="1">
      <c r="A26" s="693" t="s">
        <v>668</v>
      </c>
      <c r="B26" s="694"/>
      <c r="C26" s="694"/>
      <c r="D26" s="694"/>
      <c r="E26" s="694"/>
      <c r="F26" s="694"/>
      <c r="G26" s="694"/>
      <c r="H26" s="694"/>
      <c r="I26" s="694"/>
      <c r="J26" s="694"/>
      <c r="K26" s="694"/>
      <c r="L26" s="694"/>
      <c r="M26" s="694"/>
      <c r="N26" s="694"/>
      <c r="O26" s="694"/>
      <c r="P26" s="694"/>
      <c r="Q26" s="694"/>
      <c r="R26" s="694"/>
      <c r="S26" s="694"/>
      <c r="T26" s="694"/>
      <c r="U26" s="695"/>
    </row>
    <row r="27" spans="1:21" s="275" customFormat="1" ht="42.75">
      <c r="A27" s="392" t="s">
        <v>223</v>
      </c>
      <c r="B27" s="393">
        <v>1</v>
      </c>
      <c r="C27" s="397" t="s">
        <v>368</v>
      </c>
      <c r="D27" s="351" t="s">
        <v>213</v>
      </c>
      <c r="E27" s="650" t="s">
        <v>629</v>
      </c>
      <c r="F27" s="396" t="s">
        <v>274</v>
      </c>
      <c r="G27" s="396">
        <v>14635</v>
      </c>
      <c r="H27" s="28" t="s">
        <v>111</v>
      </c>
      <c r="I27" s="28" t="s">
        <v>111</v>
      </c>
      <c r="J27" s="28" t="s">
        <v>111</v>
      </c>
      <c r="K27" s="28" t="s">
        <v>111</v>
      </c>
      <c r="L27" s="28" t="s">
        <v>111</v>
      </c>
      <c r="M27" s="28" t="s">
        <v>111</v>
      </c>
      <c r="N27" s="28" t="s">
        <v>111</v>
      </c>
      <c r="O27" s="28" t="s">
        <v>111</v>
      </c>
      <c r="P27" s="28" t="s">
        <v>111</v>
      </c>
      <c r="Q27" s="28" t="s">
        <v>111</v>
      </c>
      <c r="R27" s="300" t="s">
        <v>111</v>
      </c>
      <c r="S27" s="317">
        <v>180</v>
      </c>
      <c r="T27" s="317" t="s">
        <v>680</v>
      </c>
      <c r="U27" s="210">
        <f t="shared" si="0"/>
      </c>
    </row>
    <row r="28" spans="1:21" s="275" customFormat="1" ht="57">
      <c r="A28" s="392" t="s">
        <v>223</v>
      </c>
      <c r="B28" s="393">
        <v>2</v>
      </c>
      <c r="C28" s="656" t="s">
        <v>660</v>
      </c>
      <c r="D28" s="351" t="s">
        <v>259</v>
      </c>
      <c r="E28" s="650" t="s">
        <v>655</v>
      </c>
      <c r="F28" s="657" t="s">
        <v>274</v>
      </c>
      <c r="G28" s="657"/>
      <c r="H28" s="28" t="s">
        <v>111</v>
      </c>
      <c r="I28" s="28" t="s">
        <v>111</v>
      </c>
      <c r="J28" s="28" t="s">
        <v>111</v>
      </c>
      <c r="K28" s="651"/>
      <c r="L28" s="651"/>
      <c r="M28" s="28" t="s">
        <v>111</v>
      </c>
      <c r="N28" s="28" t="s">
        <v>111</v>
      </c>
      <c r="O28" s="28" t="s">
        <v>111</v>
      </c>
      <c r="P28" s="28" t="s">
        <v>111</v>
      </c>
      <c r="Q28" s="28" t="s">
        <v>111</v>
      </c>
      <c r="R28" s="300" t="s">
        <v>111</v>
      </c>
      <c r="S28" s="317">
        <v>50</v>
      </c>
      <c r="T28" s="317" t="s">
        <v>259</v>
      </c>
      <c r="U28" s="210">
        <f t="shared" si="0"/>
      </c>
    </row>
    <row r="29" spans="1:21" s="275" customFormat="1" ht="57">
      <c r="A29" s="392" t="s">
        <v>223</v>
      </c>
      <c r="B29" s="393">
        <v>3</v>
      </c>
      <c r="C29" s="397" t="s">
        <v>366</v>
      </c>
      <c r="D29" s="351" t="s">
        <v>213</v>
      </c>
      <c r="E29" s="650" t="s">
        <v>579</v>
      </c>
      <c r="F29" s="657" t="s">
        <v>367</v>
      </c>
      <c r="G29" s="657" t="s">
        <v>580</v>
      </c>
      <c r="H29" s="28" t="s">
        <v>111</v>
      </c>
      <c r="I29" s="28" t="s">
        <v>111</v>
      </c>
      <c r="J29" s="28" t="s">
        <v>111</v>
      </c>
      <c r="K29" s="28" t="s">
        <v>111</v>
      </c>
      <c r="L29" s="651"/>
      <c r="M29" s="28" t="s">
        <v>111</v>
      </c>
      <c r="N29" s="28" t="s">
        <v>111</v>
      </c>
      <c r="O29" s="28" t="s">
        <v>111</v>
      </c>
      <c r="P29" s="28" t="s">
        <v>111</v>
      </c>
      <c r="Q29" s="28" t="s">
        <v>111</v>
      </c>
      <c r="R29" s="300" t="s">
        <v>111</v>
      </c>
      <c r="S29" s="317">
        <v>400</v>
      </c>
      <c r="T29" s="317" t="s">
        <v>680</v>
      </c>
      <c r="U29" s="210">
        <f t="shared" si="0"/>
      </c>
    </row>
    <row r="30" spans="1:21" s="275" customFormat="1" ht="15.75" customHeight="1">
      <c r="A30" s="693" t="s">
        <v>669</v>
      </c>
      <c r="B30" s="694"/>
      <c r="C30" s="694"/>
      <c r="D30" s="694"/>
      <c r="E30" s="694"/>
      <c r="F30" s="694"/>
      <c r="G30" s="694"/>
      <c r="H30" s="694"/>
      <c r="I30" s="694"/>
      <c r="J30" s="694"/>
      <c r="K30" s="694"/>
      <c r="L30" s="694"/>
      <c r="M30" s="694"/>
      <c r="N30" s="694"/>
      <c r="O30" s="694"/>
      <c r="P30" s="694"/>
      <c r="Q30" s="694"/>
      <c r="R30" s="694"/>
      <c r="S30" s="694"/>
      <c r="T30" s="694"/>
      <c r="U30" s="695"/>
    </row>
    <row r="31" spans="1:21" s="275" customFormat="1" ht="42.75">
      <c r="A31" s="652" t="s">
        <v>224</v>
      </c>
      <c r="B31" s="393">
        <v>1</v>
      </c>
      <c r="C31" s="658" t="s">
        <v>225</v>
      </c>
      <c r="D31" s="351" t="s">
        <v>213</v>
      </c>
      <c r="E31" s="659" t="s">
        <v>581</v>
      </c>
      <c r="F31" s="660" t="s">
        <v>582</v>
      </c>
      <c r="G31" s="396">
        <v>410056</v>
      </c>
      <c r="H31" s="28" t="s">
        <v>111</v>
      </c>
      <c r="I31" s="28" t="s">
        <v>111</v>
      </c>
      <c r="J31" s="28" t="s">
        <v>111</v>
      </c>
      <c r="K31" s="28" t="s">
        <v>111</v>
      </c>
      <c r="L31" s="28" t="s">
        <v>111</v>
      </c>
      <c r="M31" s="28" t="s">
        <v>111</v>
      </c>
      <c r="N31" s="28" t="s">
        <v>111</v>
      </c>
      <c r="O31" s="28" t="s">
        <v>111</v>
      </c>
      <c r="P31" s="28" t="s">
        <v>111</v>
      </c>
      <c r="Q31" s="28" t="s">
        <v>111</v>
      </c>
      <c r="R31" s="300" t="s">
        <v>111</v>
      </c>
      <c r="S31" s="311">
        <v>1230</v>
      </c>
      <c r="T31" s="317" t="s">
        <v>680</v>
      </c>
      <c r="U31" s="210">
        <f t="shared" si="0"/>
      </c>
    </row>
    <row r="32" spans="1:21" s="275" customFormat="1" ht="57">
      <c r="A32" s="652" t="s">
        <v>224</v>
      </c>
      <c r="B32" s="393">
        <v>2</v>
      </c>
      <c r="C32" s="394" t="s">
        <v>661</v>
      </c>
      <c r="D32" s="351" t="s">
        <v>259</v>
      </c>
      <c r="E32" s="650" t="s">
        <v>658</v>
      </c>
      <c r="F32" s="396" t="s">
        <v>582</v>
      </c>
      <c r="G32" s="396">
        <v>321001</v>
      </c>
      <c r="H32" s="28" t="s">
        <v>111</v>
      </c>
      <c r="I32" s="28" t="s">
        <v>111</v>
      </c>
      <c r="J32" s="28" t="s">
        <v>111</v>
      </c>
      <c r="K32" s="651"/>
      <c r="L32" s="651"/>
      <c r="M32" s="28" t="s">
        <v>111</v>
      </c>
      <c r="N32" s="28" t="s">
        <v>111</v>
      </c>
      <c r="O32" s="28" t="s">
        <v>111</v>
      </c>
      <c r="P32" s="28" t="s">
        <v>111</v>
      </c>
      <c r="Q32" s="28" t="s">
        <v>111</v>
      </c>
      <c r="R32" s="300" t="s">
        <v>111</v>
      </c>
      <c r="S32" s="317"/>
      <c r="T32" s="317" t="s">
        <v>259</v>
      </c>
      <c r="U32" s="210">
        <f t="shared" si="0"/>
      </c>
    </row>
    <row r="33" spans="1:21" s="275" customFormat="1" ht="42.75">
      <c r="A33" s="652" t="s">
        <v>224</v>
      </c>
      <c r="B33" s="393">
        <v>3</v>
      </c>
      <c r="C33" s="394" t="s">
        <v>584</v>
      </c>
      <c r="D33" s="351" t="s">
        <v>213</v>
      </c>
      <c r="E33" s="650" t="s">
        <v>226</v>
      </c>
      <c r="F33" s="396" t="s">
        <v>215</v>
      </c>
      <c r="G33" s="396">
        <v>1917315</v>
      </c>
      <c r="H33" s="28" t="s">
        <v>111</v>
      </c>
      <c r="I33" s="28" t="s">
        <v>111</v>
      </c>
      <c r="J33" s="28" t="s">
        <v>111</v>
      </c>
      <c r="K33" s="28" t="s">
        <v>111</v>
      </c>
      <c r="L33" s="651"/>
      <c r="M33" s="28" t="s">
        <v>111</v>
      </c>
      <c r="N33" s="28" t="s">
        <v>111</v>
      </c>
      <c r="O33" s="28" t="s">
        <v>111</v>
      </c>
      <c r="P33" s="28" t="s">
        <v>111</v>
      </c>
      <c r="Q33" s="28" t="s">
        <v>111</v>
      </c>
      <c r="R33" s="300" t="s">
        <v>111</v>
      </c>
      <c r="S33" s="317">
        <v>190</v>
      </c>
      <c r="T33" s="317" t="s">
        <v>680</v>
      </c>
      <c r="U33" s="210">
        <f t="shared" si="0"/>
      </c>
    </row>
    <row r="34" spans="1:21" s="275" customFormat="1" ht="15.75" customHeight="1">
      <c r="A34" s="693" t="s">
        <v>670</v>
      </c>
      <c r="B34" s="694"/>
      <c r="C34" s="694"/>
      <c r="D34" s="694"/>
      <c r="E34" s="694"/>
      <c r="F34" s="694"/>
      <c r="G34" s="694"/>
      <c r="H34" s="694"/>
      <c r="I34" s="694"/>
      <c r="J34" s="694"/>
      <c r="K34" s="694"/>
      <c r="L34" s="694"/>
      <c r="M34" s="694"/>
      <c r="N34" s="694"/>
      <c r="O34" s="694"/>
      <c r="P34" s="694"/>
      <c r="Q34" s="694"/>
      <c r="R34" s="694"/>
      <c r="S34" s="694"/>
      <c r="T34" s="694"/>
      <c r="U34" s="695"/>
    </row>
    <row r="35" spans="1:21" s="26" customFormat="1" ht="42.75">
      <c r="A35" s="392" t="s">
        <v>227</v>
      </c>
      <c r="B35" s="413">
        <v>1</v>
      </c>
      <c r="C35" s="414" t="s">
        <v>228</v>
      </c>
      <c r="D35" s="661" t="s">
        <v>229</v>
      </c>
      <c r="E35" s="650" t="s">
        <v>230</v>
      </c>
      <c r="F35" s="662" t="s">
        <v>231</v>
      </c>
      <c r="G35" s="657">
        <v>56850</v>
      </c>
      <c r="H35" s="28" t="s">
        <v>111</v>
      </c>
      <c r="I35" s="28" t="s">
        <v>111</v>
      </c>
      <c r="J35" s="28" t="s">
        <v>111</v>
      </c>
      <c r="K35" s="28" t="s">
        <v>111</v>
      </c>
      <c r="L35" s="651"/>
      <c r="M35" s="28" t="s">
        <v>111</v>
      </c>
      <c r="N35" s="28" t="s">
        <v>111</v>
      </c>
      <c r="O35" s="28" t="s">
        <v>111</v>
      </c>
      <c r="P35" s="28" t="s">
        <v>111</v>
      </c>
      <c r="Q35" s="28" t="s">
        <v>111</v>
      </c>
      <c r="R35" s="300" t="s">
        <v>111</v>
      </c>
      <c r="S35" s="311">
        <v>2590</v>
      </c>
      <c r="T35" s="317" t="s">
        <v>680</v>
      </c>
      <c r="U35" s="210">
        <f t="shared" si="0"/>
      </c>
    </row>
    <row r="36" spans="1:21" s="275" customFormat="1" ht="15.75" customHeight="1">
      <c r="A36" s="693" t="s">
        <v>671</v>
      </c>
      <c r="B36" s="694"/>
      <c r="C36" s="694"/>
      <c r="D36" s="694"/>
      <c r="E36" s="694"/>
      <c r="F36" s="694"/>
      <c r="G36" s="694"/>
      <c r="H36" s="694"/>
      <c r="I36" s="694"/>
      <c r="J36" s="694"/>
      <c r="K36" s="694"/>
      <c r="L36" s="694"/>
      <c r="M36" s="694"/>
      <c r="N36" s="694"/>
      <c r="O36" s="694"/>
      <c r="P36" s="694"/>
      <c r="Q36" s="694"/>
      <c r="R36" s="694"/>
      <c r="S36" s="694"/>
      <c r="T36" s="694"/>
      <c r="U36" s="695"/>
    </row>
    <row r="37" spans="1:21" s="275" customFormat="1" ht="30.75">
      <c r="A37" s="392" t="s">
        <v>232</v>
      </c>
      <c r="B37" s="393">
        <v>1</v>
      </c>
      <c r="C37" s="397" t="s">
        <v>234</v>
      </c>
      <c r="D37" s="663" t="s">
        <v>235</v>
      </c>
      <c r="E37" s="650" t="s">
        <v>236</v>
      </c>
      <c r="F37" s="657" t="s">
        <v>221</v>
      </c>
      <c r="G37" s="657">
        <v>5120870</v>
      </c>
      <c r="H37" s="28" t="s">
        <v>111</v>
      </c>
      <c r="I37" s="28" t="s">
        <v>111</v>
      </c>
      <c r="J37" s="28" t="s">
        <v>111</v>
      </c>
      <c r="K37" s="28" t="s">
        <v>111</v>
      </c>
      <c r="L37" s="651"/>
      <c r="M37" s="28" t="s">
        <v>111</v>
      </c>
      <c r="N37" s="28" t="s">
        <v>111</v>
      </c>
      <c r="O37" s="28" t="s">
        <v>111</v>
      </c>
      <c r="P37" s="28" t="s">
        <v>111</v>
      </c>
      <c r="Q37" s="28" t="s">
        <v>111</v>
      </c>
      <c r="R37" s="300" t="s">
        <v>111</v>
      </c>
      <c r="S37" s="311">
        <v>6450</v>
      </c>
      <c r="T37" s="317" t="s">
        <v>680</v>
      </c>
      <c r="U37" s="210">
        <f t="shared" si="0"/>
      </c>
    </row>
    <row r="38" spans="1:21" s="275" customFormat="1" ht="42.75">
      <c r="A38" s="392" t="s">
        <v>232</v>
      </c>
      <c r="B38" s="393">
        <v>2</v>
      </c>
      <c r="C38" s="397" t="s">
        <v>624</v>
      </c>
      <c r="D38" s="661" t="s">
        <v>213</v>
      </c>
      <c r="E38" s="650" t="s">
        <v>656</v>
      </c>
      <c r="F38" s="657" t="s">
        <v>221</v>
      </c>
      <c r="G38" s="657">
        <v>5547355</v>
      </c>
      <c r="H38" s="28" t="s">
        <v>111</v>
      </c>
      <c r="I38" s="28" t="s">
        <v>111</v>
      </c>
      <c r="J38" s="28" t="s">
        <v>111</v>
      </c>
      <c r="K38" s="28" t="s">
        <v>111</v>
      </c>
      <c r="L38" s="28" t="s">
        <v>111</v>
      </c>
      <c r="M38" s="28" t="s">
        <v>111</v>
      </c>
      <c r="N38" s="28" t="s">
        <v>111</v>
      </c>
      <c r="O38" s="28" t="s">
        <v>111</v>
      </c>
      <c r="P38" s="28" t="s">
        <v>111</v>
      </c>
      <c r="Q38" s="28" t="s">
        <v>111</v>
      </c>
      <c r="R38" s="300" t="s">
        <v>111</v>
      </c>
      <c r="S38" s="311">
        <v>1460</v>
      </c>
      <c r="T38" s="317" t="s">
        <v>680</v>
      </c>
      <c r="U38" s="210">
        <f t="shared" si="0"/>
      </c>
    </row>
    <row r="39" spans="1:21" s="275" customFormat="1" ht="15.75" customHeight="1">
      <c r="A39" s="693" t="s">
        <v>672</v>
      </c>
      <c r="B39" s="694"/>
      <c r="C39" s="694"/>
      <c r="D39" s="694"/>
      <c r="E39" s="694"/>
      <c r="F39" s="694"/>
      <c r="G39" s="694"/>
      <c r="H39" s="694"/>
      <c r="I39" s="694"/>
      <c r="J39" s="694"/>
      <c r="K39" s="694"/>
      <c r="L39" s="694"/>
      <c r="M39" s="694"/>
      <c r="N39" s="694"/>
      <c r="O39" s="694"/>
      <c r="P39" s="694"/>
      <c r="Q39" s="694"/>
      <c r="R39" s="694"/>
      <c r="S39" s="694"/>
      <c r="T39" s="694"/>
      <c r="U39" s="695"/>
    </row>
    <row r="40" spans="1:21" s="26" customFormat="1" ht="42.75">
      <c r="A40" s="412" t="s">
        <v>237</v>
      </c>
      <c r="B40" s="654">
        <v>1</v>
      </c>
      <c r="C40" s="655" t="s">
        <v>238</v>
      </c>
      <c r="D40" s="664" t="s">
        <v>213</v>
      </c>
      <c r="E40" s="650" t="s">
        <v>643</v>
      </c>
      <c r="F40" s="396" t="s">
        <v>221</v>
      </c>
      <c r="G40" s="396">
        <v>4965</v>
      </c>
      <c r="H40" s="95" t="s">
        <v>111</v>
      </c>
      <c r="I40" s="95" t="s">
        <v>111</v>
      </c>
      <c r="J40" s="95" t="s">
        <v>111</v>
      </c>
      <c r="K40" s="95" t="s">
        <v>111</v>
      </c>
      <c r="L40" s="95" t="s">
        <v>111</v>
      </c>
      <c r="M40" s="95" t="s">
        <v>111</v>
      </c>
      <c r="N40" s="95" t="s">
        <v>111</v>
      </c>
      <c r="O40" s="95" t="s">
        <v>111</v>
      </c>
      <c r="P40" s="95" t="s">
        <v>111</v>
      </c>
      <c r="Q40" s="95" t="s">
        <v>111</v>
      </c>
      <c r="R40" s="647" t="s">
        <v>111</v>
      </c>
      <c r="S40" s="317">
        <v>200</v>
      </c>
      <c r="T40" s="317" t="s">
        <v>680</v>
      </c>
      <c r="U40" s="210">
        <f t="shared" si="0"/>
      </c>
    </row>
    <row r="41" spans="1:21" s="275" customFormat="1" ht="42.75">
      <c r="A41" s="412" t="s">
        <v>237</v>
      </c>
      <c r="B41" s="393">
        <v>2</v>
      </c>
      <c r="C41" s="665" t="s">
        <v>634</v>
      </c>
      <c r="D41" s="664" t="s">
        <v>259</v>
      </c>
      <c r="E41" s="650" t="s">
        <v>586</v>
      </c>
      <c r="F41" s="396" t="s">
        <v>221</v>
      </c>
      <c r="G41" s="396">
        <v>3754220</v>
      </c>
      <c r="H41" s="28" t="s">
        <v>111</v>
      </c>
      <c r="I41" s="28" t="s">
        <v>111</v>
      </c>
      <c r="J41" s="28" t="s">
        <v>111</v>
      </c>
      <c r="K41" s="651"/>
      <c r="L41" s="651"/>
      <c r="M41" s="28" t="s">
        <v>111</v>
      </c>
      <c r="N41" s="28" t="s">
        <v>111</v>
      </c>
      <c r="O41" s="28" t="s">
        <v>111</v>
      </c>
      <c r="P41" s="28" t="s">
        <v>111</v>
      </c>
      <c r="Q41" s="28" t="s">
        <v>111</v>
      </c>
      <c r="R41" s="300" t="s">
        <v>111</v>
      </c>
      <c r="S41" s="317"/>
      <c r="T41" s="317" t="s">
        <v>259</v>
      </c>
      <c r="U41" s="210">
        <f t="shared" si="0"/>
      </c>
    </row>
    <row r="42" spans="1:21" s="275" customFormat="1" ht="42.75">
      <c r="A42" s="412" t="s">
        <v>237</v>
      </c>
      <c r="B42" s="393">
        <v>3</v>
      </c>
      <c r="C42" s="394" t="s">
        <v>239</v>
      </c>
      <c r="D42" s="351" t="s">
        <v>213</v>
      </c>
      <c r="E42" s="650" t="s">
        <v>373</v>
      </c>
      <c r="F42" s="657" t="s">
        <v>240</v>
      </c>
      <c r="G42" s="396" t="s">
        <v>374</v>
      </c>
      <c r="H42" s="28" t="s">
        <v>111</v>
      </c>
      <c r="I42" s="28" t="s">
        <v>111</v>
      </c>
      <c r="J42" s="28" t="s">
        <v>111</v>
      </c>
      <c r="K42" s="28" t="s">
        <v>111</v>
      </c>
      <c r="L42" s="651"/>
      <c r="M42" s="28" t="s">
        <v>111</v>
      </c>
      <c r="N42" s="28" t="s">
        <v>111</v>
      </c>
      <c r="O42" s="28" t="s">
        <v>111</v>
      </c>
      <c r="P42" s="28" t="s">
        <v>111</v>
      </c>
      <c r="Q42" s="28" t="s">
        <v>111</v>
      </c>
      <c r="R42" s="300" t="s">
        <v>111</v>
      </c>
      <c r="S42" s="317">
        <v>800</v>
      </c>
      <c r="T42" s="317" t="s">
        <v>680</v>
      </c>
      <c r="U42" s="210">
        <f t="shared" si="0"/>
      </c>
    </row>
    <row r="43" spans="1:21" s="275" customFormat="1" ht="42.75">
      <c r="A43" s="412" t="s">
        <v>237</v>
      </c>
      <c r="B43" s="666">
        <v>4</v>
      </c>
      <c r="C43" s="665" t="s">
        <v>233</v>
      </c>
      <c r="D43" s="351" t="s">
        <v>213</v>
      </c>
      <c r="E43" s="667" t="s">
        <v>585</v>
      </c>
      <c r="F43" s="668" t="s">
        <v>221</v>
      </c>
      <c r="G43" s="668">
        <v>4176</v>
      </c>
      <c r="H43" s="28" t="s">
        <v>111</v>
      </c>
      <c r="I43" s="28" t="s">
        <v>111</v>
      </c>
      <c r="J43" s="28" t="s">
        <v>111</v>
      </c>
      <c r="K43" s="28" t="s">
        <v>111</v>
      </c>
      <c r="L43" s="28" t="s">
        <v>111</v>
      </c>
      <c r="M43" s="28" t="s">
        <v>111</v>
      </c>
      <c r="N43" s="28" t="s">
        <v>111</v>
      </c>
      <c r="O43" s="28" t="s">
        <v>111</v>
      </c>
      <c r="P43" s="28" t="s">
        <v>111</v>
      </c>
      <c r="Q43" s="28" t="s">
        <v>111</v>
      </c>
      <c r="R43" s="300" t="s">
        <v>111</v>
      </c>
      <c r="S43" s="669">
        <v>3480</v>
      </c>
      <c r="T43" s="670" t="s">
        <v>680</v>
      </c>
      <c r="U43" s="210">
        <f t="shared" si="0"/>
      </c>
    </row>
    <row r="44" spans="1:21" s="275" customFormat="1" ht="72">
      <c r="A44" s="412" t="s">
        <v>237</v>
      </c>
      <c r="B44" s="393">
        <v>5</v>
      </c>
      <c r="C44" s="665" t="s">
        <v>633</v>
      </c>
      <c r="D44" s="664" t="s">
        <v>259</v>
      </c>
      <c r="E44" s="650" t="s">
        <v>657</v>
      </c>
      <c r="F44" s="396" t="s">
        <v>221</v>
      </c>
      <c r="G44" s="396">
        <v>3163585</v>
      </c>
      <c r="H44" s="28" t="s">
        <v>111</v>
      </c>
      <c r="I44" s="28" t="s">
        <v>111</v>
      </c>
      <c r="J44" s="28" t="s">
        <v>111</v>
      </c>
      <c r="K44" s="651"/>
      <c r="L44" s="651"/>
      <c r="M44" s="28" t="s">
        <v>111</v>
      </c>
      <c r="N44" s="28" t="s">
        <v>111</v>
      </c>
      <c r="O44" s="28" t="s">
        <v>111</v>
      </c>
      <c r="P44" s="28" t="s">
        <v>111</v>
      </c>
      <c r="Q44" s="28" t="s">
        <v>111</v>
      </c>
      <c r="R44" s="300" t="s">
        <v>111</v>
      </c>
      <c r="S44" s="317"/>
      <c r="T44" s="317" t="s">
        <v>259</v>
      </c>
      <c r="U44" s="210">
        <f t="shared" si="0"/>
      </c>
    </row>
    <row r="45" spans="1:21" s="275" customFormat="1" ht="42.75">
      <c r="A45" s="412" t="s">
        <v>237</v>
      </c>
      <c r="B45" s="393">
        <v>6</v>
      </c>
      <c r="C45" s="394" t="s">
        <v>241</v>
      </c>
      <c r="D45" s="351" t="s">
        <v>213</v>
      </c>
      <c r="E45" s="650" t="s">
        <v>587</v>
      </c>
      <c r="F45" s="396" t="s">
        <v>582</v>
      </c>
      <c r="G45" s="396">
        <v>410061</v>
      </c>
      <c r="H45" s="28" t="s">
        <v>111</v>
      </c>
      <c r="I45" s="28" t="s">
        <v>111</v>
      </c>
      <c r="J45" s="28" t="s">
        <v>111</v>
      </c>
      <c r="K45" s="28" t="s">
        <v>111</v>
      </c>
      <c r="L45" s="28" t="s">
        <v>111</v>
      </c>
      <c r="M45" s="28" t="s">
        <v>111</v>
      </c>
      <c r="N45" s="28" t="s">
        <v>111</v>
      </c>
      <c r="O45" s="28" t="s">
        <v>111</v>
      </c>
      <c r="P45" s="28" t="s">
        <v>111</v>
      </c>
      <c r="Q45" s="28" t="s">
        <v>111</v>
      </c>
      <c r="R45" s="300" t="s">
        <v>111</v>
      </c>
      <c r="S45" s="311">
        <v>2750</v>
      </c>
      <c r="T45" s="317" t="s">
        <v>680</v>
      </c>
      <c r="U45" s="210">
        <f t="shared" si="0"/>
      </c>
    </row>
    <row r="46" spans="1:21" s="275" customFormat="1" ht="42.75">
      <c r="A46" s="412" t="s">
        <v>237</v>
      </c>
      <c r="B46" s="393">
        <v>7</v>
      </c>
      <c r="C46" s="394" t="s">
        <v>588</v>
      </c>
      <c r="D46" s="351" t="s">
        <v>259</v>
      </c>
      <c r="E46" s="650" t="s">
        <v>583</v>
      </c>
      <c r="F46" s="396" t="s">
        <v>582</v>
      </c>
      <c r="G46" s="396">
        <v>321016</v>
      </c>
      <c r="H46" s="28" t="s">
        <v>111</v>
      </c>
      <c r="I46" s="28" t="s">
        <v>111</v>
      </c>
      <c r="J46" s="28" t="s">
        <v>111</v>
      </c>
      <c r="K46" s="651"/>
      <c r="L46" s="651"/>
      <c r="M46" s="28" t="s">
        <v>111</v>
      </c>
      <c r="N46" s="28" t="s">
        <v>111</v>
      </c>
      <c r="O46" s="28" t="s">
        <v>111</v>
      </c>
      <c r="P46" s="28" t="s">
        <v>111</v>
      </c>
      <c r="Q46" s="28" t="s">
        <v>111</v>
      </c>
      <c r="R46" s="300" t="s">
        <v>111</v>
      </c>
      <c r="S46" s="671"/>
      <c r="T46" s="671" t="s">
        <v>259</v>
      </c>
      <c r="U46" s="210">
        <f t="shared" si="0"/>
      </c>
    </row>
    <row r="47" spans="1:21" s="275" customFormat="1" ht="15.75" customHeight="1">
      <c r="A47" s="693" t="s">
        <v>673</v>
      </c>
      <c r="B47" s="694"/>
      <c r="C47" s="694"/>
      <c r="D47" s="694"/>
      <c r="E47" s="694"/>
      <c r="F47" s="694"/>
      <c r="G47" s="694"/>
      <c r="H47" s="694"/>
      <c r="I47" s="694"/>
      <c r="J47" s="694"/>
      <c r="K47" s="694"/>
      <c r="L47" s="694"/>
      <c r="M47" s="694"/>
      <c r="N47" s="694"/>
      <c r="O47" s="694"/>
      <c r="P47" s="694"/>
      <c r="Q47" s="694"/>
      <c r="R47" s="694"/>
      <c r="S47" s="694"/>
      <c r="T47" s="694"/>
      <c r="U47" s="695"/>
    </row>
    <row r="48" spans="1:21" s="275" customFormat="1" ht="57">
      <c r="A48" s="652" t="s">
        <v>242</v>
      </c>
      <c r="B48" s="393">
        <v>1</v>
      </c>
      <c r="C48" s="394" t="s">
        <v>243</v>
      </c>
      <c r="D48" s="351" t="s">
        <v>213</v>
      </c>
      <c r="E48" s="650" t="s">
        <v>625</v>
      </c>
      <c r="F48" s="396" t="s">
        <v>221</v>
      </c>
      <c r="G48" s="396">
        <v>3172641</v>
      </c>
      <c r="H48" s="28" t="s">
        <v>111</v>
      </c>
      <c r="I48" s="28" t="s">
        <v>111</v>
      </c>
      <c r="J48" s="28" t="s">
        <v>111</v>
      </c>
      <c r="K48" s="28" t="s">
        <v>111</v>
      </c>
      <c r="L48" s="28" t="s">
        <v>111</v>
      </c>
      <c r="M48" s="28" t="s">
        <v>111</v>
      </c>
      <c r="N48" s="28" t="s">
        <v>111</v>
      </c>
      <c r="O48" s="28" t="s">
        <v>111</v>
      </c>
      <c r="P48" s="28" t="s">
        <v>111</v>
      </c>
      <c r="Q48" s="28" t="s">
        <v>111</v>
      </c>
      <c r="R48" s="300" t="s">
        <v>111</v>
      </c>
      <c r="S48" s="317">
        <v>865</v>
      </c>
      <c r="T48" s="317" t="s">
        <v>680</v>
      </c>
      <c r="U48" s="210">
        <f t="shared" si="0"/>
      </c>
    </row>
    <row r="49" spans="1:21" s="275" customFormat="1" ht="57">
      <c r="A49" s="652" t="s">
        <v>242</v>
      </c>
      <c r="B49" s="393">
        <v>2</v>
      </c>
      <c r="C49" s="394" t="s">
        <v>630</v>
      </c>
      <c r="D49" s="351" t="s">
        <v>259</v>
      </c>
      <c r="E49" s="650" t="s">
        <v>631</v>
      </c>
      <c r="F49" s="396" t="s">
        <v>221</v>
      </c>
      <c r="G49" s="396">
        <v>3163577</v>
      </c>
      <c r="H49" s="28" t="s">
        <v>111</v>
      </c>
      <c r="I49" s="28" t="s">
        <v>111</v>
      </c>
      <c r="J49" s="28" t="s">
        <v>111</v>
      </c>
      <c r="K49" s="651"/>
      <c r="L49" s="651"/>
      <c r="M49" s="28" t="s">
        <v>111</v>
      </c>
      <c r="N49" s="28" t="s">
        <v>111</v>
      </c>
      <c r="O49" s="28" t="s">
        <v>111</v>
      </c>
      <c r="P49" s="28" t="s">
        <v>111</v>
      </c>
      <c r="Q49" s="28" t="s">
        <v>111</v>
      </c>
      <c r="R49" s="300" t="s">
        <v>111</v>
      </c>
      <c r="S49" s="317"/>
      <c r="T49" s="317" t="s">
        <v>259</v>
      </c>
      <c r="U49" s="210">
        <f t="shared" si="0"/>
      </c>
    </row>
    <row r="50" spans="1:21" s="275" customFormat="1" ht="30.75">
      <c r="A50" s="652" t="s">
        <v>242</v>
      </c>
      <c r="B50" s="393">
        <v>3</v>
      </c>
      <c r="C50" s="397" t="s">
        <v>244</v>
      </c>
      <c r="D50" s="351" t="s">
        <v>213</v>
      </c>
      <c r="E50" s="650" t="s">
        <v>245</v>
      </c>
      <c r="F50" s="396" t="s">
        <v>240</v>
      </c>
      <c r="G50" s="396">
        <v>459</v>
      </c>
      <c r="H50" s="28" t="s">
        <v>111</v>
      </c>
      <c r="I50" s="28" t="s">
        <v>111</v>
      </c>
      <c r="J50" s="28" t="s">
        <v>111</v>
      </c>
      <c r="K50" s="28" t="s">
        <v>111</v>
      </c>
      <c r="L50" s="651"/>
      <c r="M50" s="28" t="s">
        <v>111</v>
      </c>
      <c r="N50" s="28" t="s">
        <v>111</v>
      </c>
      <c r="O50" s="28" t="s">
        <v>111</v>
      </c>
      <c r="P50" s="28" t="s">
        <v>111</v>
      </c>
      <c r="Q50" s="28" t="s">
        <v>111</v>
      </c>
      <c r="R50" s="300" t="s">
        <v>111</v>
      </c>
      <c r="S50" s="317">
        <v>580</v>
      </c>
      <c r="T50" s="317" t="s">
        <v>680</v>
      </c>
      <c r="U50" s="210">
        <f t="shared" si="0"/>
      </c>
    </row>
    <row r="51" spans="1:21" s="275" customFormat="1" ht="15.75" customHeight="1">
      <c r="A51" s="693" t="s">
        <v>674</v>
      </c>
      <c r="B51" s="694"/>
      <c r="C51" s="694"/>
      <c r="D51" s="694"/>
      <c r="E51" s="694"/>
      <c r="F51" s="694"/>
      <c r="G51" s="694"/>
      <c r="H51" s="694"/>
      <c r="I51" s="694"/>
      <c r="J51" s="694"/>
      <c r="K51" s="694"/>
      <c r="L51" s="694"/>
      <c r="M51" s="694"/>
      <c r="N51" s="694"/>
      <c r="O51" s="694"/>
      <c r="P51" s="694"/>
      <c r="Q51" s="694"/>
      <c r="R51" s="694"/>
      <c r="S51" s="694"/>
      <c r="T51" s="694"/>
      <c r="U51" s="695"/>
    </row>
    <row r="52" spans="1:21" s="275" customFormat="1" ht="39.75" customHeight="1">
      <c r="A52" s="672" t="s">
        <v>246</v>
      </c>
      <c r="B52" s="393">
        <v>1</v>
      </c>
      <c r="C52" s="673" t="s">
        <v>247</v>
      </c>
      <c r="D52" s="393" t="s">
        <v>248</v>
      </c>
      <c r="E52" s="650" t="s">
        <v>249</v>
      </c>
      <c r="F52" s="398" t="s">
        <v>250</v>
      </c>
      <c r="G52" s="398" t="s">
        <v>251</v>
      </c>
      <c r="H52" s="28" t="s">
        <v>111</v>
      </c>
      <c r="I52" s="28" t="s">
        <v>111</v>
      </c>
      <c r="J52" s="28" t="s">
        <v>111</v>
      </c>
      <c r="K52" s="28" t="s">
        <v>111</v>
      </c>
      <c r="L52" s="651"/>
      <c r="M52" s="28" t="s">
        <v>111</v>
      </c>
      <c r="N52" s="28" t="s">
        <v>111</v>
      </c>
      <c r="O52" s="28" t="s">
        <v>111</v>
      </c>
      <c r="P52" s="28" t="s">
        <v>111</v>
      </c>
      <c r="Q52" s="28" t="s">
        <v>111</v>
      </c>
      <c r="R52" s="300" t="s">
        <v>111</v>
      </c>
      <c r="S52" s="676">
        <v>6900</v>
      </c>
      <c r="T52" s="362" t="s">
        <v>680</v>
      </c>
      <c r="U52" s="210">
        <f t="shared" si="0"/>
      </c>
    </row>
    <row r="53" spans="1:21" s="275" customFormat="1" ht="64.5" customHeight="1">
      <c r="A53" s="672" t="s">
        <v>246</v>
      </c>
      <c r="B53" s="393">
        <v>2</v>
      </c>
      <c r="C53" s="674" t="s">
        <v>252</v>
      </c>
      <c r="D53" s="393" t="s">
        <v>213</v>
      </c>
      <c r="E53" s="650" t="s">
        <v>253</v>
      </c>
      <c r="F53" s="396" t="s">
        <v>254</v>
      </c>
      <c r="G53" s="398">
        <v>701304</v>
      </c>
      <c r="H53" s="28" t="s">
        <v>111</v>
      </c>
      <c r="I53" s="28" t="s">
        <v>111</v>
      </c>
      <c r="J53" s="28" t="s">
        <v>111</v>
      </c>
      <c r="K53" s="28" t="s">
        <v>111</v>
      </c>
      <c r="L53" s="651"/>
      <c r="M53" s="28" t="s">
        <v>111</v>
      </c>
      <c r="N53" s="28" t="s">
        <v>111</v>
      </c>
      <c r="O53" s="28" t="s">
        <v>111</v>
      </c>
      <c r="P53" s="28" t="s">
        <v>111</v>
      </c>
      <c r="Q53" s="28" t="s">
        <v>111</v>
      </c>
      <c r="R53" s="300" t="s">
        <v>111</v>
      </c>
      <c r="S53" s="362">
        <v>950</v>
      </c>
      <c r="T53" s="362" t="s">
        <v>680</v>
      </c>
      <c r="U53" s="210">
        <f t="shared" si="0"/>
      </c>
    </row>
    <row r="54" spans="1:21" s="275" customFormat="1" ht="42.75">
      <c r="A54" s="392" t="s">
        <v>246</v>
      </c>
      <c r="B54" s="393">
        <v>3</v>
      </c>
      <c r="C54" s="414" t="s">
        <v>255</v>
      </c>
      <c r="D54" s="661" t="s">
        <v>213</v>
      </c>
      <c r="E54" s="650" t="s">
        <v>626</v>
      </c>
      <c r="F54" s="396" t="s">
        <v>254</v>
      </c>
      <c r="G54" s="657">
        <v>700504</v>
      </c>
      <c r="H54" s="28" t="s">
        <v>111</v>
      </c>
      <c r="I54" s="28" t="s">
        <v>111</v>
      </c>
      <c r="J54" s="28" t="s">
        <v>111</v>
      </c>
      <c r="K54" s="28" t="s">
        <v>111</v>
      </c>
      <c r="L54" s="651"/>
      <c r="M54" s="28" t="s">
        <v>111</v>
      </c>
      <c r="N54" s="28" t="s">
        <v>111</v>
      </c>
      <c r="O54" s="28" t="s">
        <v>111</v>
      </c>
      <c r="P54" s="28" t="s">
        <v>111</v>
      </c>
      <c r="Q54" s="28" t="s">
        <v>111</v>
      </c>
      <c r="R54" s="300" t="s">
        <v>111</v>
      </c>
      <c r="S54" s="311">
        <v>3000</v>
      </c>
      <c r="T54" s="317" t="s">
        <v>680</v>
      </c>
      <c r="U54" s="210">
        <f t="shared" si="0"/>
      </c>
    </row>
    <row r="55" spans="1:21" s="26" customFormat="1" ht="51" customHeight="1">
      <c r="A55" s="392" t="s">
        <v>246</v>
      </c>
      <c r="B55" s="413">
        <v>4</v>
      </c>
      <c r="C55" s="394" t="s">
        <v>256</v>
      </c>
      <c r="D55" s="661" t="s">
        <v>213</v>
      </c>
      <c r="E55" s="675" t="s">
        <v>257</v>
      </c>
      <c r="F55" s="396" t="s">
        <v>240</v>
      </c>
      <c r="G55" s="657">
        <v>30669</v>
      </c>
      <c r="H55" s="28" t="s">
        <v>111</v>
      </c>
      <c r="I55" s="28" t="s">
        <v>111</v>
      </c>
      <c r="J55" s="28" t="s">
        <v>111</v>
      </c>
      <c r="K55" s="28" t="s">
        <v>111</v>
      </c>
      <c r="L55" s="651"/>
      <c r="M55" s="28" t="s">
        <v>111</v>
      </c>
      <c r="N55" s="28" t="s">
        <v>111</v>
      </c>
      <c r="O55" s="28" t="s">
        <v>111</v>
      </c>
      <c r="P55" s="28" t="s">
        <v>111</v>
      </c>
      <c r="Q55" s="28" t="s">
        <v>111</v>
      </c>
      <c r="R55" s="300" t="s">
        <v>111</v>
      </c>
      <c r="S55" s="317">
        <v>440</v>
      </c>
      <c r="T55" s="317" t="s">
        <v>680</v>
      </c>
      <c r="U55" s="210">
        <f t="shared" si="0"/>
      </c>
    </row>
    <row r="56" spans="1:24" s="26" customFormat="1" ht="15.75" customHeight="1">
      <c r="A56" s="693" t="s">
        <v>675</v>
      </c>
      <c r="B56" s="694"/>
      <c r="C56" s="694"/>
      <c r="D56" s="694"/>
      <c r="E56" s="694"/>
      <c r="F56" s="694"/>
      <c r="G56" s="694"/>
      <c r="H56" s="694"/>
      <c r="I56" s="694"/>
      <c r="J56" s="694"/>
      <c r="K56" s="694"/>
      <c r="L56" s="694"/>
      <c r="M56" s="694"/>
      <c r="N56" s="694"/>
      <c r="O56" s="694"/>
      <c r="P56" s="694"/>
      <c r="Q56" s="694"/>
      <c r="R56" s="694"/>
      <c r="S56" s="694"/>
      <c r="T56" s="694"/>
      <c r="U56" s="695"/>
      <c r="V56" s="275"/>
      <c r="W56" s="275"/>
      <c r="X56" s="275"/>
    </row>
    <row r="57" spans="1:24" s="94" customFormat="1" ht="57">
      <c r="A57" s="652" t="s">
        <v>258</v>
      </c>
      <c r="B57" s="654">
        <v>1</v>
      </c>
      <c r="C57" s="655" t="s">
        <v>636</v>
      </c>
      <c r="D57" s="614" t="s">
        <v>213</v>
      </c>
      <c r="E57" s="650" t="s">
        <v>632</v>
      </c>
      <c r="F57" s="657" t="s">
        <v>221</v>
      </c>
      <c r="G57" s="657">
        <v>4963357</v>
      </c>
      <c r="H57" s="95" t="s">
        <v>111</v>
      </c>
      <c r="I57" s="95" t="s">
        <v>111</v>
      </c>
      <c r="J57" s="95" t="s">
        <v>111</v>
      </c>
      <c r="K57" s="651"/>
      <c r="L57" s="95" t="s">
        <v>111</v>
      </c>
      <c r="M57" s="95" t="s">
        <v>111</v>
      </c>
      <c r="N57" s="95" t="s">
        <v>111</v>
      </c>
      <c r="O57" s="95" t="s">
        <v>111</v>
      </c>
      <c r="P57" s="95" t="s">
        <v>111</v>
      </c>
      <c r="Q57" s="95" t="s">
        <v>111</v>
      </c>
      <c r="R57" s="647" t="s">
        <v>111</v>
      </c>
      <c r="S57" s="311">
        <v>6000</v>
      </c>
      <c r="T57" s="317" t="s">
        <v>680</v>
      </c>
      <c r="U57" s="210">
        <f t="shared" si="0"/>
      </c>
      <c r="V57" s="275"/>
      <c r="W57" s="275"/>
      <c r="X57" s="275"/>
    </row>
    <row r="58" spans="1:24" s="94" customFormat="1" ht="57">
      <c r="A58" s="652" t="s">
        <v>258</v>
      </c>
      <c r="B58" s="654">
        <v>2</v>
      </c>
      <c r="C58" s="655" t="s">
        <v>260</v>
      </c>
      <c r="D58" s="614" t="s">
        <v>213</v>
      </c>
      <c r="E58" s="650" t="s">
        <v>653</v>
      </c>
      <c r="F58" s="657" t="s">
        <v>221</v>
      </c>
      <c r="G58" s="657">
        <v>4277285</v>
      </c>
      <c r="H58" s="95" t="s">
        <v>111</v>
      </c>
      <c r="I58" s="95" t="s">
        <v>111</v>
      </c>
      <c r="J58" s="95" t="s">
        <v>111</v>
      </c>
      <c r="K58" s="651"/>
      <c r="L58" s="651"/>
      <c r="M58" s="95" t="s">
        <v>111</v>
      </c>
      <c r="N58" s="95" t="s">
        <v>111</v>
      </c>
      <c r="O58" s="95" t="s">
        <v>111</v>
      </c>
      <c r="P58" s="95" t="s">
        <v>111</v>
      </c>
      <c r="Q58" s="95" t="s">
        <v>111</v>
      </c>
      <c r="R58" s="647" t="s">
        <v>111</v>
      </c>
      <c r="S58" s="311">
        <v>1240</v>
      </c>
      <c r="T58" s="317" t="s">
        <v>680</v>
      </c>
      <c r="U58" s="210">
        <f t="shared" si="0"/>
      </c>
      <c r="V58" s="275"/>
      <c r="W58" s="275"/>
      <c r="X58" s="275"/>
    </row>
    <row r="59" spans="1:24" s="94" customFormat="1" ht="72">
      <c r="A59" s="652" t="s">
        <v>258</v>
      </c>
      <c r="B59" s="654">
        <v>3</v>
      </c>
      <c r="C59" s="655" t="s">
        <v>638</v>
      </c>
      <c r="D59" s="614" t="s">
        <v>213</v>
      </c>
      <c r="E59" s="650" t="s">
        <v>639</v>
      </c>
      <c r="F59" s="657" t="s">
        <v>240</v>
      </c>
      <c r="G59" s="657">
        <v>30824</v>
      </c>
      <c r="H59" s="95" t="s">
        <v>111</v>
      </c>
      <c r="I59" s="95" t="s">
        <v>111</v>
      </c>
      <c r="J59" s="95" t="s">
        <v>111</v>
      </c>
      <c r="K59" s="651"/>
      <c r="L59" s="651"/>
      <c r="M59" s="95" t="s">
        <v>111</v>
      </c>
      <c r="N59" s="95" t="s">
        <v>111</v>
      </c>
      <c r="O59" s="95" t="s">
        <v>111</v>
      </c>
      <c r="P59" s="95" t="s">
        <v>111</v>
      </c>
      <c r="Q59" s="95" t="s">
        <v>111</v>
      </c>
      <c r="R59" s="647" t="s">
        <v>111</v>
      </c>
      <c r="S59" s="317">
        <v>360</v>
      </c>
      <c r="T59" s="317" t="s">
        <v>680</v>
      </c>
      <c r="U59" s="210">
        <f t="shared" si="0"/>
      </c>
      <c r="V59" s="275"/>
      <c r="W59" s="275"/>
      <c r="X59" s="275"/>
    </row>
    <row r="60" spans="1:24" s="94" customFormat="1" ht="72">
      <c r="A60" s="652" t="s">
        <v>258</v>
      </c>
      <c r="B60" s="654">
        <v>4</v>
      </c>
      <c r="C60" s="655" t="s">
        <v>646</v>
      </c>
      <c r="D60" s="614" t="s">
        <v>213</v>
      </c>
      <c r="E60" s="650" t="s">
        <v>635</v>
      </c>
      <c r="F60" s="657" t="s">
        <v>602</v>
      </c>
      <c r="G60" s="657" t="s">
        <v>627</v>
      </c>
      <c r="H60" s="95" t="s">
        <v>111</v>
      </c>
      <c r="I60" s="95" t="s">
        <v>111</v>
      </c>
      <c r="J60" s="95" t="s">
        <v>111</v>
      </c>
      <c r="K60" s="651"/>
      <c r="L60" s="651"/>
      <c r="M60" s="95" t="s">
        <v>111</v>
      </c>
      <c r="N60" s="95" t="s">
        <v>111</v>
      </c>
      <c r="O60" s="95" t="s">
        <v>111</v>
      </c>
      <c r="P60" s="95" t="s">
        <v>111</v>
      </c>
      <c r="Q60" s="95" t="s">
        <v>111</v>
      </c>
      <c r="R60" s="647" t="s">
        <v>111</v>
      </c>
      <c r="S60" s="317">
        <v>880</v>
      </c>
      <c r="T60" s="317" t="s">
        <v>680</v>
      </c>
      <c r="U60" s="210">
        <f t="shared" si="0"/>
      </c>
      <c r="V60" s="26"/>
      <c r="W60" s="26"/>
      <c r="X60" s="26"/>
    </row>
    <row r="61" spans="1:24" s="94" customFormat="1" ht="42.75">
      <c r="A61" s="652" t="s">
        <v>258</v>
      </c>
      <c r="B61" s="654">
        <v>5</v>
      </c>
      <c r="C61" s="655" t="s">
        <v>641</v>
      </c>
      <c r="D61" s="614" t="s">
        <v>213</v>
      </c>
      <c r="E61" s="650" t="s">
        <v>644</v>
      </c>
      <c r="F61" s="657" t="s">
        <v>640</v>
      </c>
      <c r="G61" s="657" t="s">
        <v>645</v>
      </c>
      <c r="H61" s="95" t="s">
        <v>111</v>
      </c>
      <c r="I61" s="95" t="s">
        <v>111</v>
      </c>
      <c r="J61" s="95" t="s">
        <v>111</v>
      </c>
      <c r="K61" s="651"/>
      <c r="L61" s="95" t="s">
        <v>111</v>
      </c>
      <c r="M61" s="95" t="s">
        <v>111</v>
      </c>
      <c r="N61" s="95" t="s">
        <v>111</v>
      </c>
      <c r="O61" s="95" t="s">
        <v>111</v>
      </c>
      <c r="P61" s="95" t="s">
        <v>111</v>
      </c>
      <c r="Q61" s="95" t="s">
        <v>111</v>
      </c>
      <c r="R61" s="647" t="s">
        <v>111</v>
      </c>
      <c r="S61" s="317">
        <v>690</v>
      </c>
      <c r="T61" s="317" t="s">
        <v>680</v>
      </c>
      <c r="U61" s="210">
        <f t="shared" si="0"/>
      </c>
      <c r="V61" s="26"/>
      <c r="W61" s="26"/>
      <c r="X61" s="26"/>
    </row>
    <row r="62" spans="1:24" s="94" customFormat="1" ht="42.75">
      <c r="A62" s="652" t="s">
        <v>258</v>
      </c>
      <c r="B62" s="654">
        <v>6</v>
      </c>
      <c r="C62" s="655" t="s">
        <v>647</v>
      </c>
      <c r="D62" s="614" t="s">
        <v>259</v>
      </c>
      <c r="E62" s="650" t="s">
        <v>648</v>
      </c>
      <c r="F62" s="657" t="s">
        <v>640</v>
      </c>
      <c r="G62" s="657" t="s">
        <v>649</v>
      </c>
      <c r="H62" s="95" t="s">
        <v>111</v>
      </c>
      <c r="I62" s="95" t="s">
        <v>111</v>
      </c>
      <c r="J62" s="95" t="s">
        <v>111</v>
      </c>
      <c r="K62" s="651"/>
      <c r="L62" s="651"/>
      <c r="M62" s="95" t="s">
        <v>111</v>
      </c>
      <c r="N62" s="95" t="s">
        <v>111</v>
      </c>
      <c r="O62" s="95" t="s">
        <v>111</v>
      </c>
      <c r="P62" s="95" t="s">
        <v>111</v>
      </c>
      <c r="Q62" s="95" t="s">
        <v>111</v>
      </c>
      <c r="R62" s="647" t="s">
        <v>111</v>
      </c>
      <c r="S62" s="317"/>
      <c r="T62" s="317" t="s">
        <v>259</v>
      </c>
      <c r="U62" s="210">
        <f t="shared" si="0"/>
      </c>
      <c r="V62" s="26"/>
      <c r="W62" s="26"/>
      <c r="X62" s="26"/>
    </row>
    <row r="63" spans="1:21" s="275" customFormat="1" ht="15.75" customHeight="1">
      <c r="A63" s="693" t="s">
        <v>676</v>
      </c>
      <c r="B63" s="694"/>
      <c r="C63" s="694"/>
      <c r="D63" s="694"/>
      <c r="E63" s="694"/>
      <c r="F63" s="694"/>
      <c r="G63" s="694"/>
      <c r="H63" s="694"/>
      <c r="I63" s="694"/>
      <c r="J63" s="694"/>
      <c r="K63" s="694"/>
      <c r="L63" s="694"/>
      <c r="M63" s="694"/>
      <c r="N63" s="694"/>
      <c r="O63" s="694"/>
      <c r="P63" s="694"/>
      <c r="Q63" s="694"/>
      <c r="R63" s="694"/>
      <c r="S63" s="694"/>
      <c r="T63" s="694"/>
      <c r="U63" s="695"/>
    </row>
    <row r="64" spans="1:21" s="275" customFormat="1" ht="42.75">
      <c r="A64" s="652" t="s">
        <v>375</v>
      </c>
      <c r="B64" s="393">
        <v>1</v>
      </c>
      <c r="C64" s="397" t="s">
        <v>261</v>
      </c>
      <c r="D64" s="661" t="s">
        <v>213</v>
      </c>
      <c r="E64" s="650" t="s">
        <v>262</v>
      </c>
      <c r="F64" s="396" t="s">
        <v>263</v>
      </c>
      <c r="G64" s="396" t="s">
        <v>264</v>
      </c>
      <c r="H64" s="28" t="s">
        <v>111</v>
      </c>
      <c r="I64" s="28" t="s">
        <v>111</v>
      </c>
      <c r="J64" s="28" t="s">
        <v>111</v>
      </c>
      <c r="K64" s="28" t="s">
        <v>111</v>
      </c>
      <c r="L64" s="651"/>
      <c r="M64" s="28" t="s">
        <v>111</v>
      </c>
      <c r="N64" s="28" t="s">
        <v>111</v>
      </c>
      <c r="O64" s="28" t="s">
        <v>111</v>
      </c>
      <c r="P64" s="28" t="s">
        <v>111</v>
      </c>
      <c r="Q64" s="28" t="s">
        <v>111</v>
      </c>
      <c r="R64" s="300" t="s">
        <v>111</v>
      </c>
      <c r="S64" s="317">
        <v>390</v>
      </c>
      <c r="T64" s="317" t="s">
        <v>680</v>
      </c>
      <c r="U64" s="210">
        <f t="shared" si="0"/>
      </c>
    </row>
    <row r="65" spans="1:21" s="275" customFormat="1" ht="42.75">
      <c r="A65" s="652" t="s">
        <v>375</v>
      </c>
      <c r="B65" s="393">
        <v>2</v>
      </c>
      <c r="C65" s="394" t="s">
        <v>637</v>
      </c>
      <c r="D65" s="351" t="s">
        <v>213</v>
      </c>
      <c r="E65" s="650" t="s">
        <v>265</v>
      </c>
      <c r="F65" s="396" t="s">
        <v>266</v>
      </c>
      <c r="G65" s="396">
        <v>4941</v>
      </c>
      <c r="H65" s="28" t="s">
        <v>111</v>
      </c>
      <c r="I65" s="28" t="s">
        <v>111</v>
      </c>
      <c r="J65" s="28" t="s">
        <v>111</v>
      </c>
      <c r="K65" s="28" t="s">
        <v>111</v>
      </c>
      <c r="L65" s="651"/>
      <c r="M65" s="28" t="s">
        <v>111</v>
      </c>
      <c r="N65" s="28" t="s">
        <v>111</v>
      </c>
      <c r="O65" s="28" t="s">
        <v>111</v>
      </c>
      <c r="P65" s="28" t="s">
        <v>111</v>
      </c>
      <c r="Q65" s="28" t="s">
        <v>111</v>
      </c>
      <c r="R65" s="300" t="s">
        <v>111</v>
      </c>
      <c r="S65" s="311">
        <v>1370</v>
      </c>
      <c r="T65" s="317" t="s">
        <v>680</v>
      </c>
      <c r="U65" s="210">
        <f t="shared" si="0"/>
      </c>
    </row>
    <row r="66" spans="1:21" s="275" customFormat="1" ht="57">
      <c r="A66" s="392" t="s">
        <v>375</v>
      </c>
      <c r="B66" s="393">
        <v>3</v>
      </c>
      <c r="C66" s="397" t="s">
        <v>267</v>
      </c>
      <c r="D66" s="661" t="s">
        <v>213</v>
      </c>
      <c r="E66" s="650" t="s">
        <v>642</v>
      </c>
      <c r="F66" s="396" t="s">
        <v>268</v>
      </c>
      <c r="G66" s="396">
        <v>4385902</v>
      </c>
      <c r="H66" s="28" t="s">
        <v>111</v>
      </c>
      <c r="I66" s="28" t="s">
        <v>111</v>
      </c>
      <c r="J66" s="28" t="s">
        <v>111</v>
      </c>
      <c r="K66" s="28" t="s">
        <v>111</v>
      </c>
      <c r="L66" s="651"/>
      <c r="M66" s="28" t="s">
        <v>111</v>
      </c>
      <c r="N66" s="28" t="s">
        <v>111</v>
      </c>
      <c r="O66" s="28" t="s">
        <v>111</v>
      </c>
      <c r="P66" s="28" t="s">
        <v>111</v>
      </c>
      <c r="Q66" s="28" t="s">
        <v>111</v>
      </c>
      <c r="R66" s="300" t="s">
        <v>111</v>
      </c>
      <c r="S66" s="317">
        <v>280</v>
      </c>
      <c r="T66" s="317" t="s">
        <v>680</v>
      </c>
      <c r="U66" s="210">
        <f t="shared" si="0"/>
      </c>
    </row>
    <row r="67" spans="1:21" s="26" customFormat="1" ht="42.75">
      <c r="A67" s="392" t="s">
        <v>375</v>
      </c>
      <c r="B67" s="413">
        <v>4</v>
      </c>
      <c r="C67" s="674" t="s">
        <v>269</v>
      </c>
      <c r="D67" s="677" t="s">
        <v>213</v>
      </c>
      <c r="E67" s="650" t="s">
        <v>652</v>
      </c>
      <c r="F67" s="678" t="s">
        <v>270</v>
      </c>
      <c r="G67" s="678" t="s">
        <v>271</v>
      </c>
      <c r="H67" s="28" t="s">
        <v>111</v>
      </c>
      <c r="I67" s="28" t="s">
        <v>111</v>
      </c>
      <c r="J67" s="28" t="s">
        <v>111</v>
      </c>
      <c r="K67" s="28" t="s">
        <v>111</v>
      </c>
      <c r="L67" s="651"/>
      <c r="M67" s="28" t="s">
        <v>111</v>
      </c>
      <c r="N67" s="28" t="s">
        <v>111</v>
      </c>
      <c r="O67" s="28" t="s">
        <v>111</v>
      </c>
      <c r="P67" s="28" t="s">
        <v>111</v>
      </c>
      <c r="Q67" s="28" t="s">
        <v>111</v>
      </c>
      <c r="R67" s="300" t="s">
        <v>111</v>
      </c>
      <c r="S67" s="317">
        <v>320</v>
      </c>
      <c r="T67" s="317" t="s">
        <v>680</v>
      </c>
      <c r="U67" s="210">
        <f t="shared" si="0"/>
      </c>
    </row>
    <row r="68" spans="1:21" s="275" customFormat="1" ht="15.75" customHeight="1">
      <c r="A68" s="693" t="s">
        <v>677</v>
      </c>
      <c r="B68" s="694"/>
      <c r="C68" s="694"/>
      <c r="D68" s="694"/>
      <c r="E68" s="694"/>
      <c r="F68" s="694"/>
      <c r="G68" s="694"/>
      <c r="H68" s="694"/>
      <c r="I68" s="694"/>
      <c r="J68" s="694"/>
      <c r="K68" s="694"/>
      <c r="L68" s="694"/>
      <c r="M68" s="694"/>
      <c r="N68" s="694"/>
      <c r="O68" s="694"/>
      <c r="P68" s="694"/>
      <c r="Q68" s="694"/>
      <c r="R68" s="694"/>
      <c r="S68" s="694"/>
      <c r="T68" s="694"/>
      <c r="U68" s="695"/>
    </row>
    <row r="69" spans="1:21" s="23" customFormat="1" ht="42.75">
      <c r="A69" s="392" t="s">
        <v>376</v>
      </c>
      <c r="B69" s="679">
        <v>1</v>
      </c>
      <c r="C69" s="414" t="s">
        <v>272</v>
      </c>
      <c r="D69" s="661" t="s">
        <v>213</v>
      </c>
      <c r="E69" s="675" t="s">
        <v>273</v>
      </c>
      <c r="F69" s="396" t="s">
        <v>274</v>
      </c>
      <c r="G69" s="396">
        <v>6751</v>
      </c>
      <c r="H69" s="28" t="s">
        <v>111</v>
      </c>
      <c r="I69" s="28" t="s">
        <v>111</v>
      </c>
      <c r="J69" s="28" t="s">
        <v>111</v>
      </c>
      <c r="K69" s="28" t="s">
        <v>111</v>
      </c>
      <c r="L69" s="651"/>
      <c r="M69" s="28" t="s">
        <v>111</v>
      </c>
      <c r="N69" s="28" t="s">
        <v>111</v>
      </c>
      <c r="O69" s="28" t="s">
        <v>111</v>
      </c>
      <c r="P69" s="28" t="s">
        <v>111</v>
      </c>
      <c r="Q69" s="28" t="s">
        <v>111</v>
      </c>
      <c r="R69" s="300" t="s">
        <v>111</v>
      </c>
      <c r="S69" s="311">
        <v>6380</v>
      </c>
      <c r="T69" s="317" t="s">
        <v>680</v>
      </c>
      <c r="U69" s="210">
        <f t="shared" si="0"/>
      </c>
    </row>
    <row r="70" spans="1:21" s="23" customFormat="1" ht="30.75">
      <c r="A70" s="392" t="s">
        <v>376</v>
      </c>
      <c r="B70" s="679">
        <v>2</v>
      </c>
      <c r="C70" s="414" t="s">
        <v>275</v>
      </c>
      <c r="D70" s="661" t="s">
        <v>213</v>
      </c>
      <c r="E70" s="650" t="s">
        <v>276</v>
      </c>
      <c r="F70" s="396" t="s">
        <v>274</v>
      </c>
      <c r="G70" s="396">
        <v>16811</v>
      </c>
      <c r="H70" s="28" t="s">
        <v>111</v>
      </c>
      <c r="I70" s="28" t="s">
        <v>111</v>
      </c>
      <c r="J70" s="28" t="s">
        <v>111</v>
      </c>
      <c r="K70" s="28" t="s">
        <v>111</v>
      </c>
      <c r="L70" s="651"/>
      <c r="M70" s="28" t="s">
        <v>111</v>
      </c>
      <c r="N70" s="28" t="s">
        <v>111</v>
      </c>
      <c r="O70" s="28" t="s">
        <v>111</v>
      </c>
      <c r="P70" s="28" t="s">
        <v>111</v>
      </c>
      <c r="Q70" s="28" t="s">
        <v>111</v>
      </c>
      <c r="R70" s="300" t="s">
        <v>111</v>
      </c>
      <c r="S70" s="362">
        <v>420</v>
      </c>
      <c r="T70" s="362" t="s">
        <v>680</v>
      </c>
      <c r="U70" s="210">
        <f t="shared" si="0"/>
      </c>
    </row>
    <row r="71" spans="1:21" s="23" customFormat="1" ht="42.75">
      <c r="A71" s="392" t="s">
        <v>376</v>
      </c>
      <c r="B71" s="679">
        <v>3</v>
      </c>
      <c r="C71" s="414" t="s">
        <v>650</v>
      </c>
      <c r="D71" s="661" t="s">
        <v>213</v>
      </c>
      <c r="E71" s="650" t="s">
        <v>277</v>
      </c>
      <c r="F71" s="396" t="s">
        <v>240</v>
      </c>
      <c r="G71" s="396">
        <v>30388</v>
      </c>
      <c r="H71" s="28" t="s">
        <v>111</v>
      </c>
      <c r="I71" s="28" t="s">
        <v>111</v>
      </c>
      <c r="J71" s="28" t="s">
        <v>111</v>
      </c>
      <c r="K71" s="28" t="s">
        <v>111</v>
      </c>
      <c r="L71" s="651"/>
      <c r="M71" s="28" t="s">
        <v>111</v>
      </c>
      <c r="N71" s="28" t="s">
        <v>111</v>
      </c>
      <c r="O71" s="28" t="s">
        <v>111</v>
      </c>
      <c r="P71" s="28" t="s">
        <v>111</v>
      </c>
      <c r="Q71" s="28" t="s">
        <v>111</v>
      </c>
      <c r="R71" s="300" t="s">
        <v>111</v>
      </c>
      <c r="S71" s="317">
        <v>590</v>
      </c>
      <c r="T71" s="317" t="s">
        <v>680</v>
      </c>
      <c r="U71" s="210">
        <f t="shared" si="0"/>
      </c>
    </row>
    <row r="72" spans="1:21" s="26" customFormat="1" ht="72">
      <c r="A72" s="392" t="s">
        <v>376</v>
      </c>
      <c r="B72" s="413">
        <v>4</v>
      </c>
      <c r="C72" s="414" t="s">
        <v>651</v>
      </c>
      <c r="D72" s="661" t="s">
        <v>213</v>
      </c>
      <c r="E72" s="675" t="s">
        <v>278</v>
      </c>
      <c r="F72" s="396" t="s">
        <v>279</v>
      </c>
      <c r="G72" s="396">
        <v>4910</v>
      </c>
      <c r="H72" s="28" t="s">
        <v>111</v>
      </c>
      <c r="I72" s="28" t="s">
        <v>111</v>
      </c>
      <c r="J72" s="28" t="s">
        <v>111</v>
      </c>
      <c r="K72" s="28" t="s">
        <v>111</v>
      </c>
      <c r="L72" s="651"/>
      <c r="M72" s="28" t="s">
        <v>111</v>
      </c>
      <c r="N72" s="28" t="s">
        <v>111</v>
      </c>
      <c r="O72" s="28" t="s">
        <v>111</v>
      </c>
      <c r="P72" s="28" t="s">
        <v>111</v>
      </c>
      <c r="Q72" s="28" t="s">
        <v>111</v>
      </c>
      <c r="R72" s="300" t="s">
        <v>111</v>
      </c>
      <c r="S72" s="317">
        <v>490</v>
      </c>
      <c r="T72" s="317" t="s">
        <v>680</v>
      </c>
      <c r="U72" s="210">
        <f>IF(ISERR(R72*S72),"",R72*S72)</f>
      </c>
    </row>
    <row r="73" spans="1:21" s="275" customFormat="1" ht="15.75" customHeight="1">
      <c r="A73" s="703" t="s">
        <v>663</v>
      </c>
      <c r="B73" s="704"/>
      <c r="C73" s="704"/>
      <c r="D73" s="704"/>
      <c r="E73" s="704"/>
      <c r="F73" s="704"/>
      <c r="G73" s="704"/>
      <c r="H73" s="704"/>
      <c r="I73" s="704"/>
      <c r="J73" s="704"/>
      <c r="K73" s="704"/>
      <c r="L73" s="704"/>
      <c r="M73" s="704"/>
      <c r="N73" s="704"/>
      <c r="O73" s="704"/>
      <c r="P73" s="704"/>
      <c r="Q73" s="704"/>
      <c r="R73" s="704"/>
      <c r="S73" s="704"/>
      <c r="T73" s="704"/>
      <c r="U73" s="705"/>
    </row>
    <row r="74" spans="1:21" s="275" customFormat="1" ht="15">
      <c r="A74" s="53"/>
      <c r="B74" s="53">
        <v>1</v>
      </c>
      <c r="C74" s="122" t="s">
        <v>664</v>
      </c>
      <c r="D74" s="52" t="s">
        <v>259</v>
      </c>
      <c r="E74" s="122"/>
      <c r="F74" s="52"/>
      <c r="G74" s="52"/>
      <c r="H74" s="636"/>
      <c r="I74" s="636"/>
      <c r="J74" s="636"/>
      <c r="K74" s="636"/>
      <c r="L74" s="636"/>
      <c r="M74" s="636"/>
      <c r="N74" s="636"/>
      <c r="O74" s="636"/>
      <c r="P74" s="636"/>
      <c r="Q74" s="637"/>
      <c r="R74" s="648"/>
      <c r="S74" s="638"/>
      <c r="T74" s="638"/>
      <c r="U74" s="558"/>
    </row>
    <row r="75" spans="1:21" s="26" customFormat="1" ht="28.5">
      <c r="A75" s="358"/>
      <c r="B75" s="358">
        <v>2</v>
      </c>
      <c r="C75" s="205" t="s">
        <v>665</v>
      </c>
      <c r="D75" s="635" t="s">
        <v>259</v>
      </c>
      <c r="E75" s="205"/>
      <c r="F75" s="635"/>
      <c r="G75" s="635"/>
      <c r="H75" s="643"/>
      <c r="I75" s="643"/>
      <c r="J75" s="643"/>
      <c r="K75" s="643"/>
      <c r="L75" s="643"/>
      <c r="M75" s="643"/>
      <c r="N75" s="643"/>
      <c r="O75" s="643"/>
      <c r="P75" s="643"/>
      <c r="Q75" s="644"/>
      <c r="R75" s="649"/>
      <c r="S75" s="645"/>
      <c r="T75" s="645"/>
      <c r="U75" s="558"/>
    </row>
    <row r="76" spans="1:21" s="275" customFormat="1" ht="15.75" customHeight="1" thickBot="1">
      <c r="A76" s="696"/>
      <c r="B76" s="697"/>
      <c r="C76" s="697"/>
      <c r="D76" s="697"/>
      <c r="E76" s="697"/>
      <c r="F76" s="697"/>
      <c r="G76" s="697"/>
      <c r="H76" s="697"/>
      <c r="I76" s="697"/>
      <c r="J76" s="697"/>
      <c r="K76" s="697"/>
      <c r="L76" s="697"/>
      <c r="M76" s="697"/>
      <c r="N76" s="697"/>
      <c r="O76" s="697"/>
      <c r="P76" s="697"/>
      <c r="Q76" s="697"/>
      <c r="R76" s="697"/>
      <c r="S76" s="697"/>
      <c r="T76" s="697"/>
      <c r="U76" s="698"/>
    </row>
    <row r="77" spans="1:21" s="275" customFormat="1" ht="15">
      <c r="A77" s="41"/>
      <c r="B77" s="41"/>
      <c r="C77" s="297"/>
      <c r="D77" s="40"/>
      <c r="E77" s="297"/>
      <c r="F77" s="40"/>
      <c r="G77" s="40"/>
      <c r="H77" s="292"/>
      <c r="I77" s="292"/>
      <c r="J77" s="292"/>
      <c r="K77" s="292"/>
      <c r="L77" s="292"/>
      <c r="M77" s="292"/>
      <c r="N77" s="292"/>
      <c r="O77" s="292"/>
      <c r="P77" s="292"/>
      <c r="R77" s="234"/>
      <c r="S77" s="208"/>
      <c r="T77" s="208"/>
      <c r="U77" s="234"/>
    </row>
    <row r="78" spans="1:21" s="275" customFormat="1" ht="15">
      <c r="A78" s="41"/>
      <c r="B78" s="41"/>
      <c r="C78" s="297"/>
      <c r="D78" s="40"/>
      <c r="E78" s="297"/>
      <c r="F78" s="40"/>
      <c r="G78" s="40"/>
      <c r="H78" s="292"/>
      <c r="I78" s="292"/>
      <c r="J78" s="292"/>
      <c r="K78" s="292"/>
      <c r="L78" s="292"/>
      <c r="M78" s="292"/>
      <c r="N78" s="292"/>
      <c r="O78" s="292"/>
      <c r="P78" s="292"/>
      <c r="R78" s="234"/>
      <c r="S78" s="208"/>
      <c r="T78" s="208"/>
      <c r="U78" s="234"/>
    </row>
    <row r="79" spans="1:21" s="275" customFormat="1" ht="15">
      <c r="A79" s="41"/>
      <c r="B79" s="41"/>
      <c r="C79" s="297"/>
      <c r="D79" s="40"/>
      <c r="E79" s="297"/>
      <c r="F79" s="40"/>
      <c r="G79" s="40"/>
      <c r="H79" s="292"/>
      <c r="I79" s="292"/>
      <c r="J79" s="292"/>
      <c r="K79" s="292"/>
      <c r="L79" s="292"/>
      <c r="M79" s="292"/>
      <c r="N79" s="292"/>
      <c r="O79" s="292"/>
      <c r="P79" s="292"/>
      <c r="R79" s="234"/>
      <c r="S79" s="208"/>
      <c r="T79" s="208"/>
      <c r="U79" s="234"/>
    </row>
    <row r="80" spans="1:21" s="275" customFormat="1" ht="15">
      <c r="A80" s="41"/>
      <c r="B80" s="41"/>
      <c r="C80" s="297"/>
      <c r="D80" s="40"/>
      <c r="E80" s="297"/>
      <c r="F80" s="40"/>
      <c r="G80" s="40"/>
      <c r="H80" s="292"/>
      <c r="I80" s="292"/>
      <c r="J80" s="292"/>
      <c r="K80" s="292"/>
      <c r="L80" s="292"/>
      <c r="M80" s="292"/>
      <c r="N80" s="292"/>
      <c r="O80" s="292"/>
      <c r="P80" s="292"/>
      <c r="R80" s="234"/>
      <c r="S80" s="208"/>
      <c r="T80" s="208"/>
      <c r="U80" s="234"/>
    </row>
    <row r="81" spans="1:21" s="275" customFormat="1" ht="15">
      <c r="A81" s="41"/>
      <c r="B81" s="41"/>
      <c r="C81" s="297"/>
      <c r="D81" s="40"/>
      <c r="E81" s="297"/>
      <c r="F81" s="40"/>
      <c r="G81" s="40"/>
      <c r="H81" s="292"/>
      <c r="I81" s="292"/>
      <c r="J81" s="292"/>
      <c r="K81" s="292"/>
      <c r="L81" s="292"/>
      <c r="M81" s="292"/>
      <c r="N81" s="292"/>
      <c r="O81" s="292"/>
      <c r="P81" s="292"/>
      <c r="R81" s="234"/>
      <c r="S81" s="208"/>
      <c r="T81" s="208"/>
      <c r="U81" s="234"/>
    </row>
    <row r="82" spans="1:21" s="275" customFormat="1" ht="15">
      <c r="A82" s="41"/>
      <c r="B82" s="41"/>
      <c r="C82" s="297"/>
      <c r="D82" s="40"/>
      <c r="E82" s="297"/>
      <c r="F82" s="40"/>
      <c r="G82" s="40"/>
      <c r="H82" s="292"/>
      <c r="I82" s="292"/>
      <c r="J82" s="292"/>
      <c r="K82" s="292"/>
      <c r="L82" s="292"/>
      <c r="M82" s="292"/>
      <c r="N82" s="292"/>
      <c r="O82" s="292"/>
      <c r="P82" s="292"/>
      <c r="R82" s="234"/>
      <c r="S82" s="208"/>
      <c r="T82" s="208"/>
      <c r="U82" s="234"/>
    </row>
  </sheetData>
  <sheetProtection password="83AF" sheet="1" objects="1" scenarios="1" insertRows="0" selectLockedCells="1"/>
  <mergeCells count="30">
    <mergeCell ref="A2:J2"/>
    <mergeCell ref="A34:U34"/>
    <mergeCell ref="A1:P1"/>
    <mergeCell ref="A18:U18"/>
    <mergeCell ref="A22:U22"/>
    <mergeCell ref="A26:U26"/>
    <mergeCell ref="A30:U30"/>
    <mergeCell ref="S17:T17"/>
    <mergeCell ref="B13:J13"/>
    <mergeCell ref="B15:J15"/>
    <mergeCell ref="A36:U36"/>
    <mergeCell ref="A39:U39"/>
    <mergeCell ref="B16:J16"/>
    <mergeCell ref="B14:J14"/>
    <mergeCell ref="B8:F8"/>
    <mergeCell ref="B11:F11"/>
    <mergeCell ref="B10:F10"/>
    <mergeCell ref="A3:A14"/>
    <mergeCell ref="B9:F9"/>
    <mergeCell ref="B7:F7"/>
    <mergeCell ref="B6:F6"/>
    <mergeCell ref="B5:F5"/>
    <mergeCell ref="B4:F4"/>
    <mergeCell ref="A47:U47"/>
    <mergeCell ref="A51:U51"/>
    <mergeCell ref="A56:U56"/>
    <mergeCell ref="A63:U63"/>
    <mergeCell ref="A76:U76"/>
    <mergeCell ref="A73:U73"/>
    <mergeCell ref="A68:U68"/>
  </mergeCells>
  <printOptions/>
  <pageMargins left="0.7" right="0.7" top="0.75" bottom="0.75" header="0.3" footer="0.3"/>
  <pageSetup orientation="landscape" scale="75" r:id="rId1"/>
</worksheet>
</file>

<file path=xl/worksheets/sheet4.xml><?xml version="1.0" encoding="utf-8"?>
<worksheet xmlns="http://schemas.openxmlformats.org/spreadsheetml/2006/main" xmlns:r="http://schemas.openxmlformats.org/officeDocument/2006/relationships">
  <dimension ref="A1:IV58"/>
  <sheetViews>
    <sheetView zoomScalePageLayoutView="0" workbookViewId="0" topLeftCell="A1">
      <selection activeCell="T15" sqref="T15"/>
    </sheetView>
  </sheetViews>
  <sheetFormatPr defaultColWidth="8.8515625" defaultRowHeight="15"/>
  <cols>
    <col min="1" max="1" width="13.140625" style="41" bestFit="1" customWidth="1"/>
    <col min="2" max="2" width="7.421875" style="41" bestFit="1" customWidth="1"/>
    <col min="3" max="3" width="34.421875" style="39" customWidth="1"/>
    <col min="4" max="4" width="16.7109375" style="221" customWidth="1"/>
    <col min="5" max="5" width="26.28125" style="191" customWidth="1"/>
    <col min="6" max="6" width="19.00390625" style="40" bestFit="1" customWidth="1"/>
    <col min="7" max="7" width="16.7109375" style="40" customWidth="1"/>
    <col min="8" max="10" width="16.7109375" style="3" customWidth="1"/>
    <col min="11" max="11" width="32.421875" style="3" customWidth="1"/>
    <col min="12" max="12" width="13.28125" style="3" customWidth="1"/>
    <col min="13" max="13" width="14.28125" style="3" customWidth="1"/>
    <col min="14" max="14" width="32.421875" style="3" customWidth="1"/>
    <col min="15" max="16" width="14.140625" style="3" customWidth="1"/>
    <col min="17" max="17" width="16.8515625" style="3" customWidth="1"/>
    <col min="18" max="18" width="17.140625" style="3" customWidth="1"/>
    <col min="19" max="19" width="19.00390625" style="4" customWidth="1"/>
    <col min="20" max="20" width="14.140625" style="4" customWidth="1"/>
    <col min="21" max="22" width="14.140625" style="220" customWidth="1"/>
    <col min="23" max="23" width="16.00390625" style="234" bestFit="1" customWidth="1"/>
    <col min="24" max="16384" width="8.8515625" style="115" customWidth="1"/>
  </cols>
  <sheetData>
    <row r="1" spans="1:256" s="12" customFormat="1" ht="21" thickBot="1">
      <c r="A1" s="77" t="s">
        <v>597</v>
      </c>
      <c r="B1" s="41"/>
      <c r="C1" s="39"/>
      <c r="D1" s="221"/>
      <c r="E1" s="191"/>
      <c r="F1" s="40"/>
      <c r="G1" s="40"/>
      <c r="H1" s="3"/>
      <c r="I1" s="3"/>
      <c r="J1" s="3"/>
      <c r="K1" s="3"/>
      <c r="L1" s="3"/>
      <c r="M1" s="3"/>
      <c r="N1" s="3"/>
      <c r="O1" s="3"/>
      <c r="P1" s="3"/>
      <c r="Q1" s="3"/>
      <c r="R1" s="3"/>
      <c r="U1" s="220"/>
      <c r="V1" s="220"/>
      <c r="W1" s="234"/>
      <c r="X1" s="115"/>
      <c r="Y1" s="115"/>
      <c r="Z1" s="115"/>
      <c r="AA1" s="115"/>
      <c r="AB1" s="115"/>
      <c r="AC1" s="115"/>
      <c r="AD1" s="115"/>
      <c r="AE1" s="115"/>
      <c r="AF1" s="115"/>
      <c r="AG1" s="115"/>
      <c r="AH1" s="115"/>
      <c r="AI1" s="115"/>
      <c r="AJ1" s="115"/>
      <c r="AK1" s="115"/>
      <c r="AL1" s="115"/>
      <c r="AM1" s="115"/>
      <c r="AN1" s="115"/>
      <c r="AO1" s="115"/>
      <c r="AP1" s="115"/>
      <c r="AQ1" s="115"/>
      <c r="AR1" s="115"/>
      <c r="AS1" s="115"/>
      <c r="AT1" s="115"/>
      <c r="AU1" s="115"/>
      <c r="AV1" s="115"/>
      <c r="AW1" s="115"/>
      <c r="AX1" s="115"/>
      <c r="AY1" s="115"/>
      <c r="AZ1" s="115"/>
      <c r="BA1" s="115"/>
      <c r="BB1" s="115"/>
      <c r="BC1" s="115"/>
      <c r="BD1" s="115"/>
      <c r="BE1" s="115"/>
      <c r="BF1" s="115"/>
      <c r="BG1" s="115"/>
      <c r="BH1" s="115"/>
      <c r="BI1" s="115"/>
      <c r="BJ1" s="115"/>
      <c r="BK1" s="115"/>
      <c r="BL1" s="115"/>
      <c r="BM1" s="115"/>
      <c r="BN1" s="115"/>
      <c r="BO1" s="115"/>
      <c r="BP1" s="115"/>
      <c r="BQ1" s="115"/>
      <c r="BR1" s="115"/>
      <c r="BS1" s="115"/>
      <c r="BT1" s="115"/>
      <c r="BU1" s="115"/>
      <c r="BV1" s="115"/>
      <c r="BW1" s="115"/>
      <c r="BX1" s="115"/>
      <c r="BY1" s="115"/>
      <c r="BZ1" s="115"/>
      <c r="CA1" s="115"/>
      <c r="CB1" s="115"/>
      <c r="CC1" s="115"/>
      <c r="CD1" s="115"/>
      <c r="CE1" s="115"/>
      <c r="CF1" s="115"/>
      <c r="CG1" s="115"/>
      <c r="CH1" s="115"/>
      <c r="CI1" s="115"/>
      <c r="CJ1" s="115"/>
      <c r="CK1" s="115"/>
      <c r="CL1" s="115"/>
      <c r="CM1" s="115"/>
      <c r="CN1" s="115"/>
      <c r="CO1" s="115"/>
      <c r="CP1" s="115"/>
      <c r="CQ1" s="115"/>
      <c r="CR1" s="115"/>
      <c r="CS1" s="115"/>
      <c r="CT1" s="115"/>
      <c r="CU1" s="115"/>
      <c r="CV1" s="115"/>
      <c r="CW1" s="115"/>
      <c r="CX1" s="115"/>
      <c r="CY1" s="115"/>
      <c r="CZ1" s="115"/>
      <c r="DA1" s="115"/>
      <c r="DB1" s="115"/>
      <c r="DC1" s="115"/>
      <c r="DD1" s="115"/>
      <c r="DE1" s="115"/>
      <c r="DF1" s="115"/>
      <c r="DG1" s="115"/>
      <c r="DH1" s="115"/>
      <c r="DI1" s="115"/>
      <c r="DJ1" s="115"/>
      <c r="DK1" s="115"/>
      <c r="DL1" s="115"/>
      <c r="DM1" s="115"/>
      <c r="DN1" s="115"/>
      <c r="DO1" s="115"/>
      <c r="DP1" s="115"/>
      <c r="DQ1" s="115"/>
      <c r="DR1" s="115"/>
      <c r="DS1" s="115"/>
      <c r="DT1" s="115"/>
      <c r="DU1" s="115"/>
      <c r="DV1" s="115"/>
      <c r="DW1" s="115"/>
      <c r="DX1" s="115"/>
      <c r="DY1" s="115"/>
      <c r="DZ1" s="115"/>
      <c r="EA1" s="115"/>
      <c r="EB1" s="115"/>
      <c r="EC1" s="115"/>
      <c r="ED1" s="115"/>
      <c r="EE1" s="115"/>
      <c r="EF1" s="115"/>
      <c r="EG1" s="115"/>
      <c r="EH1" s="115"/>
      <c r="EI1" s="115"/>
      <c r="EJ1" s="115"/>
      <c r="EK1" s="115"/>
      <c r="EL1" s="115"/>
      <c r="EM1" s="115"/>
      <c r="EN1" s="115"/>
      <c r="EO1" s="115"/>
      <c r="EP1" s="115"/>
      <c r="EQ1" s="115"/>
      <c r="ER1" s="115"/>
      <c r="ES1" s="115"/>
      <c r="ET1" s="115"/>
      <c r="EU1" s="115"/>
      <c r="EV1" s="115"/>
      <c r="EW1" s="115"/>
      <c r="EX1" s="115"/>
      <c r="EY1" s="115"/>
      <c r="EZ1" s="115"/>
      <c r="FA1" s="115"/>
      <c r="FB1" s="115"/>
      <c r="FC1" s="115"/>
      <c r="FD1" s="115"/>
      <c r="FE1" s="115"/>
      <c r="FF1" s="115"/>
      <c r="FG1" s="115"/>
      <c r="FH1" s="115"/>
      <c r="FI1" s="115"/>
      <c r="FJ1" s="115"/>
      <c r="FK1" s="115"/>
      <c r="FL1" s="115"/>
      <c r="FM1" s="115"/>
      <c r="FN1" s="115"/>
      <c r="FO1" s="115"/>
      <c r="FP1" s="115"/>
      <c r="FQ1" s="115"/>
      <c r="FR1" s="115"/>
      <c r="FS1" s="115"/>
      <c r="FT1" s="115"/>
      <c r="FU1" s="115"/>
      <c r="FV1" s="115"/>
      <c r="FW1" s="115"/>
      <c r="FX1" s="115"/>
      <c r="FY1" s="115"/>
      <c r="FZ1" s="115"/>
      <c r="GA1" s="115"/>
      <c r="GB1" s="115"/>
      <c r="GC1" s="115"/>
      <c r="GD1" s="115"/>
      <c r="GE1" s="115"/>
      <c r="GF1" s="115"/>
      <c r="GG1" s="115"/>
      <c r="GH1" s="115"/>
      <c r="GI1" s="115"/>
      <c r="GJ1" s="115"/>
      <c r="GK1" s="115"/>
      <c r="GL1" s="115"/>
      <c r="GM1" s="115"/>
      <c r="GN1" s="115"/>
      <c r="GO1" s="115"/>
      <c r="GP1" s="115"/>
      <c r="GQ1" s="115"/>
      <c r="GR1" s="115"/>
      <c r="GS1" s="115"/>
      <c r="GT1" s="115"/>
      <c r="GU1" s="115"/>
      <c r="GV1" s="115"/>
      <c r="GW1" s="115"/>
      <c r="GX1" s="115"/>
      <c r="GY1" s="115"/>
      <c r="GZ1" s="115"/>
      <c r="HA1" s="115"/>
      <c r="HB1" s="115"/>
      <c r="HC1" s="115"/>
      <c r="HD1" s="115"/>
      <c r="HE1" s="115"/>
      <c r="HF1" s="115"/>
      <c r="HG1" s="115"/>
      <c r="HH1" s="115"/>
      <c r="HI1" s="115"/>
      <c r="HJ1" s="115"/>
      <c r="HK1" s="115"/>
      <c r="HL1" s="115"/>
      <c r="HM1" s="115"/>
      <c r="HN1" s="115"/>
      <c r="HO1" s="115"/>
      <c r="HP1" s="115"/>
      <c r="HQ1" s="115"/>
      <c r="HR1" s="115"/>
      <c r="HS1" s="115"/>
      <c r="HT1" s="115"/>
      <c r="HU1" s="115"/>
      <c r="HV1" s="115"/>
      <c r="HW1" s="115"/>
      <c r="HX1" s="115"/>
      <c r="HY1" s="115"/>
      <c r="HZ1" s="115"/>
      <c r="IA1" s="115"/>
      <c r="IB1" s="115"/>
      <c r="IC1" s="115"/>
      <c r="ID1" s="115"/>
      <c r="IE1" s="115"/>
      <c r="IF1" s="115"/>
      <c r="IG1" s="115"/>
      <c r="IH1" s="115"/>
      <c r="II1" s="115"/>
      <c r="IJ1" s="115"/>
      <c r="IK1" s="115"/>
      <c r="IL1" s="115"/>
      <c r="IM1" s="115"/>
      <c r="IN1" s="115"/>
      <c r="IO1" s="115"/>
      <c r="IP1" s="115"/>
      <c r="IQ1" s="115"/>
      <c r="IR1" s="115"/>
      <c r="IS1" s="115"/>
      <c r="IT1" s="115"/>
      <c r="IU1" s="115"/>
      <c r="IV1" s="115"/>
    </row>
    <row r="2" spans="1:17" ht="19.5" customHeight="1">
      <c r="A2" s="715" t="s">
        <v>59</v>
      </c>
      <c r="B2" s="716"/>
      <c r="C2" s="184"/>
      <c r="D2" s="222"/>
      <c r="E2" s="224"/>
      <c r="F2" s="219"/>
      <c r="G2" s="219"/>
      <c r="H2" s="78"/>
      <c r="I2" s="78"/>
      <c r="J2" s="78"/>
      <c r="K2" s="78"/>
      <c r="L2" s="79"/>
      <c r="M2" s="60"/>
      <c r="N2" s="60"/>
      <c r="O2" s="60"/>
      <c r="P2" s="60"/>
      <c r="Q2" s="60"/>
    </row>
    <row r="3" spans="1:256" s="83" customFormat="1" ht="15" customHeight="1">
      <c r="A3" s="728" t="s">
        <v>202</v>
      </c>
      <c r="B3" s="749" t="s">
        <v>712</v>
      </c>
      <c r="C3" s="750"/>
      <c r="D3" s="750"/>
      <c r="E3" s="751"/>
      <c r="F3" s="726" t="s">
        <v>711</v>
      </c>
      <c r="G3" s="727"/>
      <c r="H3" s="727"/>
      <c r="I3" s="727"/>
      <c r="J3" s="727"/>
      <c r="K3" s="727"/>
      <c r="L3" s="89"/>
      <c r="M3" s="86"/>
      <c r="N3" s="86"/>
      <c r="O3" s="86"/>
      <c r="P3" s="86"/>
      <c r="Q3" s="86"/>
      <c r="R3" s="85"/>
      <c r="U3" s="220"/>
      <c r="V3" s="220"/>
      <c r="W3" s="234"/>
      <c r="X3" s="115"/>
      <c r="Y3" s="115"/>
      <c r="Z3" s="115"/>
      <c r="AA3" s="115"/>
      <c r="AB3" s="115"/>
      <c r="AC3" s="115"/>
      <c r="AD3" s="115"/>
      <c r="AE3" s="115"/>
      <c r="AF3" s="115"/>
      <c r="AG3" s="115"/>
      <c r="AH3" s="115"/>
      <c r="AI3" s="115"/>
      <c r="AJ3" s="115"/>
      <c r="AK3" s="115"/>
      <c r="AL3" s="115"/>
      <c r="AM3" s="115"/>
      <c r="AN3" s="115"/>
      <c r="AO3" s="115"/>
      <c r="AP3" s="115"/>
      <c r="AQ3" s="115"/>
      <c r="AR3" s="115"/>
      <c r="AS3" s="115"/>
      <c r="AT3" s="115"/>
      <c r="AU3" s="115"/>
      <c r="AV3" s="115"/>
      <c r="AW3" s="115"/>
      <c r="AX3" s="115"/>
      <c r="AY3" s="115"/>
      <c r="AZ3" s="115"/>
      <c r="BA3" s="115"/>
      <c r="BB3" s="115"/>
      <c r="BC3" s="115"/>
      <c r="BD3" s="115"/>
      <c r="BE3" s="115"/>
      <c r="BF3" s="115"/>
      <c r="BG3" s="115"/>
      <c r="BH3" s="115"/>
      <c r="BI3" s="115"/>
      <c r="BJ3" s="115"/>
      <c r="BK3" s="115"/>
      <c r="BL3" s="115"/>
      <c r="BM3" s="115"/>
      <c r="BN3" s="115"/>
      <c r="BO3" s="115"/>
      <c r="BP3" s="115"/>
      <c r="BQ3" s="115"/>
      <c r="BR3" s="115"/>
      <c r="BS3" s="115"/>
      <c r="BT3" s="115"/>
      <c r="BU3" s="115"/>
      <c r="BV3" s="115"/>
      <c r="BW3" s="115"/>
      <c r="BX3" s="115"/>
      <c r="BY3" s="115"/>
      <c r="BZ3" s="115"/>
      <c r="CA3" s="115"/>
      <c r="CB3" s="115"/>
      <c r="CC3" s="115"/>
      <c r="CD3" s="115"/>
      <c r="CE3" s="115"/>
      <c r="CF3" s="115"/>
      <c r="CG3" s="115"/>
      <c r="CH3" s="115"/>
      <c r="CI3" s="115"/>
      <c r="CJ3" s="115"/>
      <c r="CK3" s="115"/>
      <c r="CL3" s="115"/>
      <c r="CM3" s="115"/>
      <c r="CN3" s="115"/>
      <c r="CO3" s="115"/>
      <c r="CP3" s="115"/>
      <c r="CQ3" s="115"/>
      <c r="CR3" s="115"/>
      <c r="CS3" s="115"/>
      <c r="CT3" s="115"/>
      <c r="CU3" s="115"/>
      <c r="CV3" s="115"/>
      <c r="CW3" s="115"/>
      <c r="CX3" s="115"/>
      <c r="CY3" s="115"/>
      <c r="CZ3" s="115"/>
      <c r="DA3" s="115"/>
      <c r="DB3" s="115"/>
      <c r="DC3" s="115"/>
      <c r="DD3" s="115"/>
      <c r="DE3" s="115"/>
      <c r="DF3" s="115"/>
      <c r="DG3" s="115"/>
      <c r="DH3" s="115"/>
      <c r="DI3" s="115"/>
      <c r="DJ3" s="115"/>
      <c r="DK3" s="115"/>
      <c r="DL3" s="115"/>
      <c r="DM3" s="115"/>
      <c r="DN3" s="115"/>
      <c r="DO3" s="115"/>
      <c r="DP3" s="115"/>
      <c r="DQ3" s="115"/>
      <c r="DR3" s="115"/>
      <c r="DS3" s="115"/>
      <c r="DT3" s="115"/>
      <c r="DU3" s="115"/>
      <c r="DV3" s="115"/>
      <c r="DW3" s="115"/>
      <c r="DX3" s="115"/>
      <c r="DY3" s="115"/>
      <c r="DZ3" s="115"/>
      <c r="EA3" s="115"/>
      <c r="EB3" s="115"/>
      <c r="EC3" s="115"/>
      <c r="ED3" s="115"/>
      <c r="EE3" s="115"/>
      <c r="EF3" s="115"/>
      <c r="EG3" s="115"/>
      <c r="EH3" s="115"/>
      <c r="EI3" s="115"/>
      <c r="EJ3" s="115"/>
      <c r="EK3" s="115"/>
      <c r="EL3" s="115"/>
      <c r="EM3" s="115"/>
      <c r="EN3" s="115"/>
      <c r="EO3" s="115"/>
      <c r="EP3" s="115"/>
      <c r="EQ3" s="115"/>
      <c r="ER3" s="115"/>
      <c r="ES3" s="115"/>
      <c r="ET3" s="115"/>
      <c r="EU3" s="115"/>
      <c r="EV3" s="115"/>
      <c r="EW3" s="115"/>
      <c r="EX3" s="115"/>
      <c r="EY3" s="115"/>
      <c r="EZ3" s="115"/>
      <c r="FA3" s="115"/>
      <c r="FB3" s="115"/>
      <c r="FC3" s="115"/>
      <c r="FD3" s="115"/>
      <c r="FE3" s="115"/>
      <c r="FF3" s="115"/>
      <c r="FG3" s="115"/>
      <c r="FH3" s="115"/>
      <c r="FI3" s="115"/>
      <c r="FJ3" s="115"/>
      <c r="FK3" s="115"/>
      <c r="FL3" s="115"/>
      <c r="FM3" s="115"/>
      <c r="FN3" s="115"/>
      <c r="FO3" s="115"/>
      <c r="FP3" s="115"/>
      <c r="FQ3" s="115"/>
      <c r="FR3" s="115"/>
      <c r="FS3" s="115"/>
      <c r="FT3" s="115"/>
      <c r="FU3" s="115"/>
      <c r="FV3" s="115"/>
      <c r="FW3" s="115"/>
      <c r="FX3" s="115"/>
      <c r="FY3" s="115"/>
      <c r="FZ3" s="115"/>
      <c r="GA3" s="115"/>
      <c r="GB3" s="115"/>
      <c r="GC3" s="115"/>
      <c r="GD3" s="115"/>
      <c r="GE3" s="115"/>
      <c r="GF3" s="115"/>
      <c r="GG3" s="115"/>
      <c r="GH3" s="115"/>
      <c r="GI3" s="115"/>
      <c r="GJ3" s="115"/>
      <c r="GK3" s="115"/>
      <c r="GL3" s="115"/>
      <c r="GM3" s="115"/>
      <c r="GN3" s="115"/>
      <c r="GO3" s="115"/>
      <c r="GP3" s="115"/>
      <c r="GQ3" s="115"/>
      <c r="GR3" s="115"/>
      <c r="GS3" s="115"/>
      <c r="GT3" s="115"/>
      <c r="GU3" s="115"/>
      <c r="GV3" s="115"/>
      <c r="GW3" s="115"/>
      <c r="GX3" s="115"/>
      <c r="GY3" s="115"/>
      <c r="GZ3" s="115"/>
      <c r="HA3" s="115"/>
      <c r="HB3" s="115"/>
      <c r="HC3" s="115"/>
      <c r="HD3" s="115"/>
      <c r="HE3" s="115"/>
      <c r="HF3" s="115"/>
      <c r="HG3" s="115"/>
      <c r="HH3" s="115"/>
      <c r="HI3" s="115"/>
      <c r="HJ3" s="115"/>
      <c r="HK3" s="115"/>
      <c r="HL3" s="115"/>
      <c r="HM3" s="115"/>
      <c r="HN3" s="115"/>
      <c r="HO3" s="115"/>
      <c r="HP3" s="115"/>
      <c r="HQ3" s="115"/>
      <c r="HR3" s="115"/>
      <c r="HS3" s="115"/>
      <c r="HT3" s="115"/>
      <c r="HU3" s="115"/>
      <c r="HV3" s="115"/>
      <c r="HW3" s="115"/>
      <c r="HX3" s="115"/>
      <c r="HY3" s="115"/>
      <c r="HZ3" s="115"/>
      <c r="IA3" s="115"/>
      <c r="IB3" s="115"/>
      <c r="IC3" s="115"/>
      <c r="ID3" s="115"/>
      <c r="IE3" s="115"/>
      <c r="IF3" s="115"/>
      <c r="IG3" s="115"/>
      <c r="IH3" s="115"/>
      <c r="II3" s="115"/>
      <c r="IJ3" s="115"/>
      <c r="IK3" s="115"/>
      <c r="IL3" s="115"/>
      <c r="IM3" s="115"/>
      <c r="IN3" s="115"/>
      <c r="IO3" s="115"/>
      <c r="IP3" s="115"/>
      <c r="IQ3" s="115"/>
      <c r="IR3" s="115"/>
      <c r="IS3" s="115"/>
      <c r="IT3" s="115"/>
      <c r="IU3" s="115"/>
      <c r="IV3" s="115"/>
    </row>
    <row r="4" spans="1:23" s="275" customFormat="1" ht="15" customHeight="1">
      <c r="A4" s="729"/>
      <c r="B4" s="491" t="s">
        <v>744</v>
      </c>
      <c r="C4" s="287"/>
      <c r="D4" s="287"/>
      <c r="E4" s="288"/>
      <c r="F4" s="289"/>
      <c r="G4" s="290"/>
      <c r="H4" s="290"/>
      <c r="I4" s="290"/>
      <c r="J4" s="290"/>
      <c r="K4" s="290"/>
      <c r="L4" s="89"/>
      <c r="M4" s="289"/>
      <c r="N4" s="289"/>
      <c r="O4" s="289"/>
      <c r="P4" s="289"/>
      <c r="Q4" s="289"/>
      <c r="R4" s="292"/>
      <c r="U4" s="220"/>
      <c r="V4" s="220"/>
      <c r="W4" s="234"/>
    </row>
    <row r="5" spans="1:20" ht="15">
      <c r="A5" s="729"/>
      <c r="B5" s="125" t="s">
        <v>710</v>
      </c>
      <c r="C5" s="192"/>
      <c r="D5" s="223"/>
      <c r="F5" s="69"/>
      <c r="G5" s="41"/>
      <c r="H5" s="119"/>
      <c r="I5" s="119"/>
      <c r="J5" s="119"/>
      <c r="K5" s="119"/>
      <c r="L5" s="89"/>
      <c r="M5" s="119"/>
      <c r="N5" s="119"/>
      <c r="O5" s="119"/>
      <c r="P5" s="119"/>
      <c r="Q5" s="119"/>
      <c r="R5" s="120"/>
      <c r="S5" s="115"/>
      <c r="T5" s="115"/>
    </row>
    <row r="6" spans="1:20" ht="33.75" customHeight="1">
      <c r="A6" s="729"/>
      <c r="B6" s="744" t="s">
        <v>423</v>
      </c>
      <c r="C6" s="745"/>
      <c r="D6" s="745"/>
      <c r="E6" s="745"/>
      <c r="F6" s="745"/>
      <c r="G6" s="745"/>
      <c r="H6" s="745"/>
      <c r="I6" s="745"/>
      <c r="J6" s="745"/>
      <c r="K6" s="745"/>
      <c r="L6" s="746"/>
      <c r="M6" s="119"/>
      <c r="N6" s="119"/>
      <c r="O6" s="119"/>
      <c r="P6" s="119"/>
      <c r="Q6" s="119"/>
      <c r="R6" s="120"/>
      <c r="S6" s="115"/>
      <c r="T6" s="115"/>
    </row>
    <row r="7" spans="1:256" s="6" customFormat="1" ht="18.75" customHeight="1">
      <c r="A7" s="105">
        <v>1</v>
      </c>
      <c r="B7" s="708" t="s">
        <v>201</v>
      </c>
      <c r="C7" s="709"/>
      <c r="D7" s="709"/>
      <c r="E7" s="709"/>
      <c r="F7" s="709"/>
      <c r="G7" s="709"/>
      <c r="H7" s="709"/>
      <c r="I7" s="709"/>
      <c r="J7" s="709"/>
      <c r="K7" s="709"/>
      <c r="L7" s="710"/>
      <c r="M7" s="7"/>
      <c r="N7" s="8"/>
      <c r="O7" s="8"/>
      <c r="P7" s="8"/>
      <c r="Q7" s="8"/>
      <c r="T7" s="9"/>
      <c r="U7" s="41"/>
      <c r="V7" s="41"/>
      <c r="W7" s="233"/>
      <c r="X7" s="11"/>
      <c r="Y7" s="11"/>
      <c r="Z7" s="11"/>
      <c r="AA7" s="11"/>
      <c r="AB7" s="11"/>
      <c r="AC7" s="11"/>
      <c r="AD7" s="11"/>
      <c r="AE7" s="11"/>
      <c r="AF7" s="11"/>
      <c r="AG7" s="11"/>
      <c r="AH7" s="11"/>
      <c r="AI7" s="11"/>
      <c r="AJ7" s="11"/>
      <c r="AK7" s="11"/>
      <c r="AL7" s="11"/>
      <c r="AM7" s="11"/>
      <c r="AN7" s="11"/>
      <c r="AO7" s="11"/>
      <c r="AP7" s="11"/>
      <c r="AQ7" s="11"/>
      <c r="AR7" s="11"/>
      <c r="AS7" s="11"/>
      <c r="AT7" s="11"/>
      <c r="AU7" s="11"/>
      <c r="AV7" s="11"/>
      <c r="AW7" s="11"/>
      <c r="AX7" s="11"/>
      <c r="AY7" s="11"/>
      <c r="AZ7" s="11"/>
      <c r="BA7" s="11"/>
      <c r="BB7" s="11"/>
      <c r="BC7" s="11"/>
      <c r="BD7" s="11"/>
      <c r="BE7" s="11"/>
      <c r="BF7" s="11"/>
      <c r="BG7" s="11"/>
      <c r="BH7" s="11"/>
      <c r="BI7" s="11"/>
      <c r="BJ7" s="11"/>
      <c r="BK7" s="11"/>
      <c r="BL7" s="11"/>
      <c r="BM7" s="11"/>
      <c r="BN7" s="11"/>
      <c r="BO7" s="11"/>
      <c r="BP7" s="11"/>
      <c r="BQ7" s="11"/>
      <c r="BR7" s="11"/>
      <c r="BS7" s="11"/>
      <c r="BT7" s="11"/>
      <c r="BU7" s="11"/>
      <c r="BV7" s="11"/>
      <c r="BW7" s="11"/>
      <c r="BX7" s="11"/>
      <c r="BY7" s="11"/>
      <c r="BZ7" s="11"/>
      <c r="CA7" s="11"/>
      <c r="CB7" s="11"/>
      <c r="CC7" s="11"/>
      <c r="CD7" s="11"/>
      <c r="CE7" s="11"/>
      <c r="CF7" s="11"/>
      <c r="CG7" s="11"/>
      <c r="CH7" s="11"/>
      <c r="CI7" s="11"/>
      <c r="CJ7" s="11"/>
      <c r="CK7" s="11"/>
      <c r="CL7" s="11"/>
      <c r="CM7" s="11"/>
      <c r="CN7" s="11"/>
      <c r="CO7" s="11"/>
      <c r="CP7" s="11"/>
      <c r="CQ7" s="11"/>
      <c r="CR7" s="11"/>
      <c r="CS7" s="11"/>
      <c r="CT7" s="11"/>
      <c r="CU7" s="11"/>
      <c r="CV7" s="11"/>
      <c r="CW7" s="11"/>
      <c r="CX7" s="11"/>
      <c r="CY7" s="11"/>
      <c r="CZ7" s="11"/>
      <c r="DA7" s="11"/>
      <c r="DB7" s="11"/>
      <c r="DC7" s="11"/>
      <c r="DD7" s="11"/>
      <c r="DE7" s="11"/>
      <c r="DF7" s="11"/>
      <c r="DG7" s="11"/>
      <c r="DH7" s="11"/>
      <c r="DI7" s="11"/>
      <c r="DJ7" s="11"/>
      <c r="DK7" s="11"/>
      <c r="DL7" s="11"/>
      <c r="DM7" s="11"/>
      <c r="DN7" s="11"/>
      <c r="DO7" s="11"/>
      <c r="DP7" s="11"/>
      <c r="DQ7" s="11"/>
      <c r="DR7" s="11"/>
      <c r="DS7" s="11"/>
      <c r="DT7" s="11"/>
      <c r="DU7" s="11"/>
      <c r="DV7" s="11"/>
      <c r="DW7" s="11"/>
      <c r="DX7" s="11"/>
      <c r="DY7" s="11"/>
      <c r="DZ7" s="11"/>
      <c r="EA7" s="11"/>
      <c r="EB7" s="11"/>
      <c r="EC7" s="11"/>
      <c r="ED7" s="11"/>
      <c r="EE7" s="11"/>
      <c r="EF7" s="11"/>
      <c r="EG7" s="11"/>
      <c r="EH7" s="11"/>
      <c r="EI7" s="11"/>
      <c r="EJ7" s="11"/>
      <c r="EK7" s="11"/>
      <c r="EL7" s="11"/>
      <c r="EM7" s="11"/>
      <c r="EN7" s="11"/>
      <c r="EO7" s="11"/>
      <c r="EP7" s="11"/>
      <c r="EQ7" s="11"/>
      <c r="ER7" s="11"/>
      <c r="ES7" s="11"/>
      <c r="ET7" s="11"/>
      <c r="EU7" s="11"/>
      <c r="EV7" s="11"/>
      <c r="EW7" s="11"/>
      <c r="EX7" s="11"/>
      <c r="EY7" s="11"/>
      <c r="EZ7" s="11"/>
      <c r="FA7" s="11"/>
      <c r="FB7" s="11"/>
      <c r="FC7" s="11"/>
      <c r="FD7" s="11"/>
      <c r="FE7" s="11"/>
      <c r="FF7" s="11"/>
      <c r="FG7" s="11"/>
      <c r="FH7" s="11"/>
      <c r="FI7" s="11"/>
      <c r="FJ7" s="11"/>
      <c r="FK7" s="11"/>
      <c r="FL7" s="11"/>
      <c r="FM7" s="11"/>
      <c r="FN7" s="11"/>
      <c r="FO7" s="11"/>
      <c r="FP7" s="11"/>
      <c r="FQ7" s="11"/>
      <c r="FR7" s="11"/>
      <c r="FS7" s="11"/>
      <c r="FT7" s="11"/>
      <c r="FU7" s="11"/>
      <c r="FV7" s="11"/>
      <c r="FW7" s="11"/>
      <c r="FX7" s="11"/>
      <c r="FY7" s="11"/>
      <c r="FZ7" s="11"/>
      <c r="GA7" s="11"/>
      <c r="GB7" s="11"/>
      <c r="GC7" s="11"/>
      <c r="GD7" s="11"/>
      <c r="GE7" s="11"/>
      <c r="GF7" s="11"/>
      <c r="GG7" s="11"/>
      <c r="GH7" s="11"/>
      <c r="GI7" s="11"/>
      <c r="GJ7" s="11"/>
      <c r="GK7" s="11"/>
      <c r="GL7" s="11"/>
      <c r="GM7" s="11"/>
      <c r="GN7" s="11"/>
      <c r="GO7" s="11"/>
      <c r="GP7" s="11"/>
      <c r="GQ7" s="11"/>
      <c r="GR7" s="11"/>
      <c r="GS7" s="11"/>
      <c r="GT7" s="11"/>
      <c r="GU7" s="11"/>
      <c r="GV7" s="11"/>
      <c r="GW7" s="11"/>
      <c r="GX7" s="11"/>
      <c r="GY7" s="11"/>
      <c r="GZ7" s="11"/>
      <c r="HA7" s="11"/>
      <c r="HB7" s="11"/>
      <c r="HC7" s="11"/>
      <c r="HD7" s="11"/>
      <c r="HE7" s="11"/>
      <c r="HF7" s="11"/>
      <c r="HG7" s="11"/>
      <c r="HH7" s="11"/>
      <c r="HI7" s="11"/>
      <c r="HJ7" s="11"/>
      <c r="HK7" s="11"/>
      <c r="HL7" s="11"/>
      <c r="HM7" s="11"/>
      <c r="HN7" s="11"/>
      <c r="HO7" s="11"/>
      <c r="HP7" s="11"/>
      <c r="HQ7" s="11"/>
      <c r="HR7" s="11"/>
      <c r="HS7" s="11"/>
      <c r="HT7" s="11"/>
      <c r="HU7" s="11"/>
      <c r="HV7" s="11"/>
      <c r="HW7" s="11"/>
      <c r="HX7" s="11"/>
      <c r="HY7" s="11"/>
      <c r="HZ7" s="11"/>
      <c r="IA7" s="11"/>
      <c r="IB7" s="11"/>
      <c r="IC7" s="11"/>
      <c r="ID7" s="11"/>
      <c r="IE7" s="11"/>
      <c r="IF7" s="11"/>
      <c r="IG7" s="11"/>
      <c r="IH7" s="11"/>
      <c r="II7" s="11"/>
      <c r="IJ7" s="11"/>
      <c r="IK7" s="11"/>
      <c r="IL7" s="11"/>
      <c r="IM7" s="11"/>
      <c r="IN7" s="11"/>
      <c r="IO7" s="11"/>
      <c r="IP7" s="11"/>
      <c r="IQ7" s="11"/>
      <c r="IR7" s="11"/>
      <c r="IS7" s="11"/>
      <c r="IT7" s="11"/>
      <c r="IU7" s="11"/>
      <c r="IV7" s="11"/>
    </row>
    <row r="8" spans="1:256" s="6" customFormat="1" ht="18.75" customHeight="1">
      <c r="A8" s="105">
        <v>2</v>
      </c>
      <c r="B8" s="709" t="s">
        <v>595</v>
      </c>
      <c r="C8" s="709"/>
      <c r="D8" s="709"/>
      <c r="E8" s="709"/>
      <c r="F8" s="709"/>
      <c r="G8" s="709"/>
      <c r="H8" s="709"/>
      <c r="I8" s="709"/>
      <c r="J8" s="709"/>
      <c r="K8" s="709"/>
      <c r="L8" s="710"/>
      <c r="M8" s="10"/>
      <c r="N8" s="8"/>
      <c r="O8" s="8"/>
      <c r="P8" s="8"/>
      <c r="Q8" s="8"/>
      <c r="T8" s="9"/>
      <c r="U8" s="41"/>
      <c r="V8" s="41"/>
      <c r="W8" s="233"/>
      <c r="X8" s="11"/>
      <c r="Y8" s="11"/>
      <c r="Z8" s="11"/>
      <c r="AA8" s="11"/>
      <c r="AB8" s="11"/>
      <c r="AC8" s="11"/>
      <c r="AD8" s="11"/>
      <c r="AE8" s="11"/>
      <c r="AF8" s="11"/>
      <c r="AG8" s="11"/>
      <c r="AH8" s="11"/>
      <c r="AI8" s="11"/>
      <c r="AJ8" s="11"/>
      <c r="AK8" s="11"/>
      <c r="AL8" s="11"/>
      <c r="AM8" s="11"/>
      <c r="AN8" s="11"/>
      <c r="AO8" s="11"/>
      <c r="AP8" s="11"/>
      <c r="AQ8" s="11"/>
      <c r="AR8" s="11"/>
      <c r="AS8" s="11"/>
      <c r="AT8" s="11"/>
      <c r="AU8" s="11"/>
      <c r="AV8" s="11"/>
      <c r="AW8" s="11"/>
      <c r="AX8" s="11"/>
      <c r="AY8" s="11"/>
      <c r="AZ8" s="11"/>
      <c r="BA8" s="11"/>
      <c r="BB8" s="11"/>
      <c r="BC8" s="11"/>
      <c r="BD8" s="11"/>
      <c r="BE8" s="11"/>
      <c r="BF8" s="11"/>
      <c r="BG8" s="11"/>
      <c r="BH8" s="11"/>
      <c r="BI8" s="11"/>
      <c r="BJ8" s="11"/>
      <c r="BK8" s="11"/>
      <c r="BL8" s="11"/>
      <c r="BM8" s="11"/>
      <c r="BN8" s="11"/>
      <c r="BO8" s="11"/>
      <c r="BP8" s="11"/>
      <c r="BQ8" s="11"/>
      <c r="BR8" s="11"/>
      <c r="BS8" s="11"/>
      <c r="BT8" s="11"/>
      <c r="BU8" s="11"/>
      <c r="BV8" s="11"/>
      <c r="BW8" s="11"/>
      <c r="BX8" s="11"/>
      <c r="BY8" s="11"/>
      <c r="BZ8" s="11"/>
      <c r="CA8" s="11"/>
      <c r="CB8" s="11"/>
      <c r="CC8" s="11"/>
      <c r="CD8" s="11"/>
      <c r="CE8" s="11"/>
      <c r="CF8" s="11"/>
      <c r="CG8" s="11"/>
      <c r="CH8" s="11"/>
      <c r="CI8" s="11"/>
      <c r="CJ8" s="11"/>
      <c r="CK8" s="11"/>
      <c r="CL8" s="11"/>
      <c r="CM8" s="11"/>
      <c r="CN8" s="11"/>
      <c r="CO8" s="11"/>
      <c r="CP8" s="11"/>
      <c r="CQ8" s="11"/>
      <c r="CR8" s="11"/>
      <c r="CS8" s="11"/>
      <c r="CT8" s="11"/>
      <c r="CU8" s="11"/>
      <c r="CV8" s="11"/>
      <c r="CW8" s="11"/>
      <c r="CX8" s="11"/>
      <c r="CY8" s="11"/>
      <c r="CZ8" s="11"/>
      <c r="DA8" s="11"/>
      <c r="DB8" s="11"/>
      <c r="DC8" s="11"/>
      <c r="DD8" s="11"/>
      <c r="DE8" s="11"/>
      <c r="DF8" s="11"/>
      <c r="DG8" s="11"/>
      <c r="DH8" s="11"/>
      <c r="DI8" s="11"/>
      <c r="DJ8" s="11"/>
      <c r="DK8" s="11"/>
      <c r="DL8" s="11"/>
      <c r="DM8" s="11"/>
      <c r="DN8" s="11"/>
      <c r="DO8" s="11"/>
      <c r="DP8" s="11"/>
      <c r="DQ8" s="11"/>
      <c r="DR8" s="11"/>
      <c r="DS8" s="11"/>
      <c r="DT8" s="11"/>
      <c r="DU8" s="11"/>
      <c r="DV8" s="11"/>
      <c r="DW8" s="11"/>
      <c r="DX8" s="11"/>
      <c r="DY8" s="11"/>
      <c r="DZ8" s="11"/>
      <c r="EA8" s="11"/>
      <c r="EB8" s="11"/>
      <c r="EC8" s="11"/>
      <c r="ED8" s="11"/>
      <c r="EE8" s="11"/>
      <c r="EF8" s="11"/>
      <c r="EG8" s="11"/>
      <c r="EH8" s="11"/>
      <c r="EI8" s="11"/>
      <c r="EJ8" s="11"/>
      <c r="EK8" s="11"/>
      <c r="EL8" s="11"/>
      <c r="EM8" s="11"/>
      <c r="EN8" s="11"/>
      <c r="EO8" s="11"/>
      <c r="EP8" s="11"/>
      <c r="EQ8" s="11"/>
      <c r="ER8" s="11"/>
      <c r="ES8" s="11"/>
      <c r="ET8" s="11"/>
      <c r="EU8" s="11"/>
      <c r="EV8" s="11"/>
      <c r="EW8" s="11"/>
      <c r="EX8" s="11"/>
      <c r="EY8" s="11"/>
      <c r="EZ8" s="11"/>
      <c r="FA8" s="11"/>
      <c r="FB8" s="11"/>
      <c r="FC8" s="11"/>
      <c r="FD8" s="11"/>
      <c r="FE8" s="11"/>
      <c r="FF8" s="11"/>
      <c r="FG8" s="11"/>
      <c r="FH8" s="11"/>
      <c r="FI8" s="11"/>
      <c r="FJ8" s="11"/>
      <c r="FK8" s="11"/>
      <c r="FL8" s="11"/>
      <c r="FM8" s="11"/>
      <c r="FN8" s="11"/>
      <c r="FO8" s="11"/>
      <c r="FP8" s="11"/>
      <c r="FQ8" s="11"/>
      <c r="FR8" s="11"/>
      <c r="FS8" s="11"/>
      <c r="FT8" s="11"/>
      <c r="FU8" s="11"/>
      <c r="FV8" s="11"/>
      <c r="FW8" s="11"/>
      <c r="FX8" s="11"/>
      <c r="FY8" s="11"/>
      <c r="FZ8" s="11"/>
      <c r="GA8" s="11"/>
      <c r="GB8" s="11"/>
      <c r="GC8" s="11"/>
      <c r="GD8" s="11"/>
      <c r="GE8" s="11"/>
      <c r="GF8" s="11"/>
      <c r="GG8" s="11"/>
      <c r="GH8" s="11"/>
      <c r="GI8" s="11"/>
      <c r="GJ8" s="11"/>
      <c r="GK8" s="11"/>
      <c r="GL8" s="11"/>
      <c r="GM8" s="11"/>
      <c r="GN8" s="11"/>
      <c r="GO8" s="11"/>
      <c r="GP8" s="11"/>
      <c r="GQ8" s="11"/>
      <c r="GR8" s="11"/>
      <c r="GS8" s="11"/>
      <c r="GT8" s="11"/>
      <c r="GU8" s="11"/>
      <c r="GV8" s="11"/>
      <c r="GW8" s="11"/>
      <c r="GX8" s="11"/>
      <c r="GY8" s="11"/>
      <c r="GZ8" s="11"/>
      <c r="HA8" s="11"/>
      <c r="HB8" s="11"/>
      <c r="HC8" s="11"/>
      <c r="HD8" s="11"/>
      <c r="HE8" s="11"/>
      <c r="HF8" s="11"/>
      <c r="HG8" s="11"/>
      <c r="HH8" s="11"/>
      <c r="HI8" s="11"/>
      <c r="HJ8" s="11"/>
      <c r="HK8" s="11"/>
      <c r="HL8" s="11"/>
      <c r="HM8" s="11"/>
      <c r="HN8" s="11"/>
      <c r="HO8" s="11"/>
      <c r="HP8" s="11"/>
      <c r="HQ8" s="11"/>
      <c r="HR8" s="11"/>
      <c r="HS8" s="11"/>
      <c r="HT8" s="11"/>
      <c r="HU8" s="11"/>
      <c r="HV8" s="11"/>
      <c r="HW8" s="11"/>
      <c r="HX8" s="11"/>
      <c r="HY8" s="11"/>
      <c r="HZ8" s="11"/>
      <c r="IA8" s="11"/>
      <c r="IB8" s="11"/>
      <c r="IC8" s="11"/>
      <c r="ID8" s="11"/>
      <c r="IE8" s="11"/>
      <c r="IF8" s="11"/>
      <c r="IG8" s="11"/>
      <c r="IH8" s="11"/>
      <c r="II8" s="11"/>
      <c r="IJ8" s="11"/>
      <c r="IK8" s="11"/>
      <c r="IL8" s="11"/>
      <c r="IM8" s="11"/>
      <c r="IN8" s="11"/>
      <c r="IO8" s="11"/>
      <c r="IP8" s="11"/>
      <c r="IQ8" s="11"/>
      <c r="IR8" s="11"/>
      <c r="IS8" s="11"/>
      <c r="IT8" s="11"/>
      <c r="IU8" s="11"/>
      <c r="IV8" s="11"/>
    </row>
    <row r="9" spans="1:23" s="211" customFormat="1" ht="18.75" customHeight="1" thickBot="1">
      <c r="A9" s="214">
        <v>3</v>
      </c>
      <c r="B9" s="740" t="s">
        <v>614</v>
      </c>
      <c r="C9" s="740"/>
      <c r="D9" s="740"/>
      <c r="E9" s="740"/>
      <c r="F9" s="740"/>
      <c r="G9" s="740"/>
      <c r="H9" s="740"/>
      <c r="I9" s="740"/>
      <c r="J9" s="740"/>
      <c r="K9" s="740"/>
      <c r="L9" s="741"/>
      <c r="N9" s="212"/>
      <c r="O9" s="212"/>
      <c r="P9" s="212"/>
      <c r="Q9" s="212"/>
      <c r="T9" s="213"/>
      <c r="U9" s="46"/>
      <c r="V9" s="46"/>
      <c r="W9" s="235"/>
    </row>
    <row r="10" spans="1:256" s="6" customFormat="1" ht="27.75" customHeight="1" thickBot="1">
      <c r="A10" s="215">
        <v>4</v>
      </c>
      <c r="B10" s="742" t="s">
        <v>596</v>
      </c>
      <c r="C10" s="742"/>
      <c r="D10" s="742"/>
      <c r="E10" s="742"/>
      <c r="F10" s="742"/>
      <c r="G10" s="742"/>
      <c r="H10" s="742"/>
      <c r="I10" s="742"/>
      <c r="J10" s="742"/>
      <c r="K10" s="742"/>
      <c r="L10" s="743"/>
      <c r="M10" s="10"/>
      <c r="N10" s="8"/>
      <c r="O10" s="8"/>
      <c r="P10" s="8"/>
      <c r="Q10" s="8"/>
      <c r="T10" s="9"/>
      <c r="U10" s="41"/>
      <c r="V10" s="41"/>
      <c r="W10" s="257">
        <f>SUM(W13:W27)</f>
        <v>0</v>
      </c>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1"/>
      <c r="BB10" s="11"/>
      <c r="BC10" s="11"/>
      <c r="BD10" s="11"/>
      <c r="BE10" s="11"/>
      <c r="BF10" s="11"/>
      <c r="BG10" s="11"/>
      <c r="BH10" s="11"/>
      <c r="BI10" s="11"/>
      <c r="BJ10" s="11"/>
      <c r="BK10" s="11"/>
      <c r="BL10" s="11"/>
      <c r="BM10" s="11"/>
      <c r="BN10" s="11"/>
      <c r="BO10" s="11"/>
      <c r="BP10" s="11"/>
      <c r="BQ10" s="11"/>
      <c r="BR10" s="11"/>
      <c r="BS10" s="11"/>
      <c r="BT10" s="11"/>
      <c r="BU10" s="11"/>
      <c r="BV10" s="11"/>
      <c r="BW10" s="11"/>
      <c r="BX10" s="11"/>
      <c r="BY10" s="11"/>
      <c r="BZ10" s="11"/>
      <c r="CA10" s="11"/>
      <c r="CB10" s="11"/>
      <c r="CC10" s="11"/>
      <c r="CD10" s="11"/>
      <c r="CE10" s="11"/>
      <c r="CF10" s="11"/>
      <c r="CG10" s="11"/>
      <c r="CH10" s="11"/>
      <c r="CI10" s="11"/>
      <c r="CJ10" s="11"/>
      <c r="CK10" s="11"/>
      <c r="CL10" s="11"/>
      <c r="CM10" s="11"/>
      <c r="CN10" s="11"/>
      <c r="CO10" s="11"/>
      <c r="CP10" s="11"/>
      <c r="CQ10" s="11"/>
      <c r="CR10" s="11"/>
      <c r="CS10" s="11"/>
      <c r="CT10" s="11"/>
      <c r="CU10" s="11"/>
      <c r="CV10" s="11"/>
      <c r="CW10" s="11"/>
      <c r="CX10" s="11"/>
      <c r="CY10" s="11"/>
      <c r="CZ10" s="11"/>
      <c r="DA10" s="11"/>
      <c r="DB10" s="11"/>
      <c r="DC10" s="11"/>
      <c r="DD10" s="11"/>
      <c r="DE10" s="11"/>
      <c r="DF10" s="11"/>
      <c r="DG10" s="11"/>
      <c r="DH10" s="11"/>
      <c r="DI10" s="11"/>
      <c r="DJ10" s="11"/>
      <c r="DK10" s="11"/>
      <c r="DL10" s="11"/>
      <c r="DM10" s="11"/>
      <c r="DN10" s="11"/>
      <c r="DO10" s="11"/>
      <c r="DP10" s="11"/>
      <c r="DQ10" s="11"/>
      <c r="DR10" s="11"/>
      <c r="DS10" s="11"/>
      <c r="DT10" s="11"/>
      <c r="DU10" s="11"/>
      <c r="DV10" s="11"/>
      <c r="DW10" s="11"/>
      <c r="DX10" s="11"/>
      <c r="DY10" s="11"/>
      <c r="DZ10" s="11"/>
      <c r="EA10" s="11"/>
      <c r="EB10" s="11"/>
      <c r="EC10" s="11"/>
      <c r="ED10" s="11"/>
      <c r="EE10" s="11"/>
      <c r="EF10" s="11"/>
      <c r="EG10" s="11"/>
      <c r="EH10" s="11"/>
      <c r="EI10" s="11"/>
      <c r="EJ10" s="11"/>
      <c r="EK10" s="11"/>
      <c r="EL10" s="11"/>
      <c r="EM10" s="11"/>
      <c r="EN10" s="11"/>
      <c r="EO10" s="11"/>
      <c r="EP10" s="11"/>
      <c r="EQ10" s="11"/>
      <c r="ER10" s="11"/>
      <c r="ES10" s="11"/>
      <c r="ET10" s="11"/>
      <c r="EU10" s="11"/>
      <c r="EV10" s="11"/>
      <c r="EW10" s="11"/>
      <c r="EX10" s="11"/>
      <c r="EY10" s="11"/>
      <c r="EZ10" s="11"/>
      <c r="FA10" s="11"/>
      <c r="FB10" s="11"/>
      <c r="FC10" s="11"/>
      <c r="FD10" s="11"/>
      <c r="FE10" s="11"/>
      <c r="FF10" s="11"/>
      <c r="FG10" s="11"/>
      <c r="FH10" s="11"/>
      <c r="FI10" s="11"/>
      <c r="FJ10" s="11"/>
      <c r="FK10" s="11"/>
      <c r="FL10" s="11"/>
      <c r="FM10" s="11"/>
      <c r="FN10" s="11"/>
      <c r="FO10" s="11"/>
      <c r="FP10" s="11"/>
      <c r="FQ10" s="11"/>
      <c r="FR10" s="11"/>
      <c r="FS10" s="11"/>
      <c r="FT10" s="11"/>
      <c r="FU10" s="11"/>
      <c r="FV10" s="11"/>
      <c r="FW10" s="11"/>
      <c r="FX10" s="11"/>
      <c r="FY10" s="11"/>
      <c r="FZ10" s="11"/>
      <c r="GA10" s="11"/>
      <c r="GB10" s="11"/>
      <c r="GC10" s="11"/>
      <c r="GD10" s="11"/>
      <c r="GE10" s="11"/>
      <c r="GF10" s="11"/>
      <c r="GG10" s="11"/>
      <c r="GH10" s="11"/>
      <c r="GI10" s="11"/>
      <c r="GJ10" s="11"/>
      <c r="GK10" s="11"/>
      <c r="GL10" s="11"/>
      <c r="GM10" s="11"/>
      <c r="GN10" s="11"/>
      <c r="GO10" s="11"/>
      <c r="GP10" s="11"/>
      <c r="GQ10" s="11"/>
      <c r="GR10" s="11"/>
      <c r="GS10" s="11"/>
      <c r="GT10" s="11"/>
      <c r="GU10" s="11"/>
      <c r="GV10" s="11"/>
      <c r="GW10" s="11"/>
      <c r="GX10" s="11"/>
      <c r="GY10" s="11"/>
      <c r="GZ10" s="11"/>
      <c r="HA10" s="11"/>
      <c r="HB10" s="11"/>
      <c r="HC10" s="11"/>
      <c r="HD10" s="11"/>
      <c r="HE10" s="11"/>
      <c r="HF10" s="11"/>
      <c r="HG10" s="11"/>
      <c r="HH10" s="11"/>
      <c r="HI10" s="11"/>
      <c r="HJ10" s="11"/>
      <c r="HK10" s="11"/>
      <c r="HL10" s="11"/>
      <c r="HM10" s="11"/>
      <c r="HN10" s="11"/>
      <c r="HO10" s="11"/>
      <c r="HP10" s="11"/>
      <c r="HQ10" s="11"/>
      <c r="HR10" s="11"/>
      <c r="HS10" s="11"/>
      <c r="HT10" s="11"/>
      <c r="HU10" s="11"/>
      <c r="HV10" s="11"/>
      <c r="HW10" s="11"/>
      <c r="HX10" s="11"/>
      <c r="HY10" s="11"/>
      <c r="HZ10" s="11"/>
      <c r="IA10" s="11"/>
      <c r="IB10" s="11"/>
      <c r="IC10" s="11"/>
      <c r="ID10" s="11"/>
      <c r="IE10" s="11"/>
      <c r="IF10" s="11"/>
      <c r="IG10" s="11"/>
      <c r="IH10" s="11"/>
      <c r="II10" s="11"/>
      <c r="IJ10" s="11"/>
      <c r="IK10" s="11"/>
      <c r="IL10" s="11"/>
      <c r="IM10" s="11"/>
      <c r="IN10" s="11"/>
      <c r="IO10" s="11"/>
      <c r="IP10" s="11"/>
      <c r="IQ10" s="11"/>
      <c r="IR10" s="11"/>
      <c r="IS10" s="11"/>
      <c r="IT10" s="11"/>
      <c r="IU10" s="11"/>
      <c r="IV10" s="11"/>
    </row>
    <row r="11" spans="1:23" s="226" customFormat="1" ht="93.75" thickBot="1">
      <c r="A11" s="14" t="s">
        <v>0</v>
      </c>
      <c r="B11" s="15" t="s">
        <v>1</v>
      </c>
      <c r="C11" s="16" t="s">
        <v>2</v>
      </c>
      <c r="D11" s="16" t="s">
        <v>3</v>
      </c>
      <c r="E11" s="17" t="s">
        <v>4</v>
      </c>
      <c r="F11" s="17" t="s">
        <v>5</v>
      </c>
      <c r="G11" s="17" t="s">
        <v>6</v>
      </c>
      <c r="H11" s="18" t="s">
        <v>7</v>
      </c>
      <c r="I11" s="18" t="s">
        <v>8</v>
      </c>
      <c r="J11" s="18" t="s">
        <v>9</v>
      </c>
      <c r="K11" s="19" t="s">
        <v>589</v>
      </c>
      <c r="L11" s="19" t="s">
        <v>10</v>
      </c>
      <c r="M11" s="19" t="s">
        <v>11</v>
      </c>
      <c r="N11" s="19" t="s">
        <v>12</v>
      </c>
      <c r="O11" s="18" t="s">
        <v>13</v>
      </c>
      <c r="P11" s="18" t="s">
        <v>361</v>
      </c>
      <c r="Q11" s="18" t="s">
        <v>14</v>
      </c>
      <c r="R11" s="18" t="s">
        <v>15</v>
      </c>
      <c r="S11" s="18" t="s">
        <v>16</v>
      </c>
      <c r="T11" s="18" t="s">
        <v>17</v>
      </c>
      <c r="U11" s="747" t="s">
        <v>18</v>
      </c>
      <c r="V11" s="748"/>
      <c r="W11" s="236" t="s">
        <v>682</v>
      </c>
    </row>
    <row r="12" spans="1:23" s="223" customFormat="1" ht="15.75" customHeight="1" thickBot="1">
      <c r="A12" s="735" t="s">
        <v>594</v>
      </c>
      <c r="B12" s="736"/>
      <c r="C12" s="736"/>
      <c r="D12" s="736"/>
      <c r="E12" s="736"/>
      <c r="F12" s="736"/>
      <c r="G12" s="736"/>
      <c r="H12" s="736"/>
      <c r="I12" s="736"/>
      <c r="J12" s="736"/>
      <c r="K12" s="736"/>
      <c r="L12" s="736"/>
      <c r="M12" s="736"/>
      <c r="N12" s="736"/>
      <c r="O12" s="736"/>
      <c r="P12" s="736"/>
      <c r="Q12" s="736"/>
      <c r="R12" s="736"/>
      <c r="S12" s="736"/>
      <c r="T12" s="736"/>
      <c r="U12" s="736"/>
      <c r="V12" s="736"/>
      <c r="W12" s="738"/>
    </row>
    <row r="13" spans="1:23" s="223" customFormat="1" ht="93">
      <c r="A13" s="338" t="s">
        <v>19</v>
      </c>
      <c r="B13" s="325">
        <v>1</v>
      </c>
      <c r="C13" s="626" t="s">
        <v>362</v>
      </c>
      <c r="D13" s="326" t="s">
        <v>213</v>
      </c>
      <c r="E13" s="327" t="s">
        <v>360</v>
      </c>
      <c r="F13" s="618" t="s">
        <v>21</v>
      </c>
      <c r="G13" s="618" t="s">
        <v>30</v>
      </c>
      <c r="H13" s="24" t="s">
        <v>111</v>
      </c>
      <c r="I13" s="24" t="s">
        <v>111</v>
      </c>
      <c r="J13" s="24" t="s">
        <v>111</v>
      </c>
      <c r="K13" s="24" t="s">
        <v>111</v>
      </c>
      <c r="L13" s="598"/>
      <c r="M13" s="598"/>
      <c r="N13" s="24" t="s">
        <v>111</v>
      </c>
      <c r="O13" s="24" t="s">
        <v>111</v>
      </c>
      <c r="P13" s="24" t="s">
        <v>111</v>
      </c>
      <c r="Q13" s="24" t="s">
        <v>111</v>
      </c>
      <c r="R13" s="24" t="s">
        <v>111</v>
      </c>
      <c r="S13" s="24" t="s">
        <v>111</v>
      </c>
      <c r="T13" s="24" t="s">
        <v>111</v>
      </c>
      <c r="U13" s="321">
        <v>14550</v>
      </c>
      <c r="V13" s="315" t="s">
        <v>680</v>
      </c>
      <c r="W13" s="237">
        <f>IF(ISERR(T13*U13),"",T13*U13)</f>
      </c>
    </row>
    <row r="14" spans="1:24" s="223" customFormat="1" ht="62.25">
      <c r="A14" s="338" t="s">
        <v>19</v>
      </c>
      <c r="B14" s="622">
        <v>2</v>
      </c>
      <c r="C14" s="627" t="s">
        <v>598</v>
      </c>
      <c r="D14" s="422" t="s">
        <v>213</v>
      </c>
      <c r="E14" s="628" t="s">
        <v>417</v>
      </c>
      <c r="F14" s="629" t="s">
        <v>21</v>
      </c>
      <c r="G14" s="629" t="s">
        <v>31</v>
      </c>
      <c r="H14" s="25" t="s">
        <v>111</v>
      </c>
      <c r="I14" s="25" t="s">
        <v>111</v>
      </c>
      <c r="J14" s="25" t="s">
        <v>111</v>
      </c>
      <c r="K14" s="599"/>
      <c r="L14" s="599"/>
      <c r="M14" s="25" t="s">
        <v>111</v>
      </c>
      <c r="N14" s="25" t="s">
        <v>111</v>
      </c>
      <c r="O14" s="25" t="s">
        <v>111</v>
      </c>
      <c r="P14" s="25" t="s">
        <v>111</v>
      </c>
      <c r="Q14" s="25" t="s">
        <v>111</v>
      </c>
      <c r="R14" s="25" t="s">
        <v>111</v>
      </c>
      <c r="S14" s="25" t="s">
        <v>111</v>
      </c>
      <c r="T14" s="25" t="s">
        <v>111</v>
      </c>
      <c r="U14" s="318"/>
      <c r="V14" s="315" t="s">
        <v>680</v>
      </c>
      <c r="W14" s="237">
        <f>IF(ISERR(T14*U14),"",T14*U14)</f>
      </c>
      <c r="X14" s="227"/>
    </row>
    <row r="15" spans="1:23" s="223" customFormat="1" ht="46.5">
      <c r="A15" s="630" t="s">
        <v>19</v>
      </c>
      <c r="B15" s="631">
        <v>3</v>
      </c>
      <c r="C15" s="632" t="s">
        <v>379</v>
      </c>
      <c r="D15" s="351" t="s">
        <v>213</v>
      </c>
      <c r="E15" s="615" t="s">
        <v>32</v>
      </c>
      <c r="F15" s="405" t="s">
        <v>33</v>
      </c>
      <c r="G15" s="405" t="s">
        <v>34</v>
      </c>
      <c r="H15" s="28" t="s">
        <v>111</v>
      </c>
      <c r="I15" s="28" t="s">
        <v>111</v>
      </c>
      <c r="J15" s="28" t="s">
        <v>111</v>
      </c>
      <c r="K15" s="28" t="s">
        <v>111</v>
      </c>
      <c r="L15" s="600"/>
      <c r="M15" s="600"/>
      <c r="N15" s="28" t="s">
        <v>111</v>
      </c>
      <c r="O15" s="28" t="s">
        <v>111</v>
      </c>
      <c r="P15" s="28" t="s">
        <v>111</v>
      </c>
      <c r="Q15" s="28" t="s">
        <v>111</v>
      </c>
      <c r="R15" s="28" t="s">
        <v>111</v>
      </c>
      <c r="S15" s="28" t="s">
        <v>111</v>
      </c>
      <c r="T15" s="28" t="s">
        <v>111</v>
      </c>
      <c r="U15" s="311">
        <v>2000</v>
      </c>
      <c r="V15" s="315" t="s">
        <v>680</v>
      </c>
      <c r="W15" s="237">
        <f>IF(ISERR(T15*U15),"",T15*U15)</f>
      </c>
    </row>
    <row r="16" spans="1:23" s="223" customFormat="1" ht="78" thickBot="1">
      <c r="A16" s="630" t="s">
        <v>19</v>
      </c>
      <c r="B16" s="631">
        <v>4</v>
      </c>
      <c r="C16" s="632" t="s">
        <v>600</v>
      </c>
      <c r="D16" s="351" t="s">
        <v>213</v>
      </c>
      <c r="E16" s="615" t="s">
        <v>601</v>
      </c>
      <c r="F16" s="405" t="s">
        <v>21</v>
      </c>
      <c r="G16" s="405" t="s">
        <v>35</v>
      </c>
      <c r="H16" s="28" t="s">
        <v>111</v>
      </c>
      <c r="I16" s="28" t="s">
        <v>111</v>
      </c>
      <c r="J16" s="28" t="s">
        <v>111</v>
      </c>
      <c r="K16" s="28" t="s">
        <v>111</v>
      </c>
      <c r="L16" s="600"/>
      <c r="M16" s="600"/>
      <c r="N16" s="28" t="s">
        <v>111</v>
      </c>
      <c r="O16" s="28" t="s">
        <v>111</v>
      </c>
      <c r="P16" s="28" t="s">
        <v>111</v>
      </c>
      <c r="Q16" s="28" t="s">
        <v>111</v>
      </c>
      <c r="R16" s="28" t="s">
        <v>111</v>
      </c>
      <c r="S16" s="28" t="s">
        <v>111</v>
      </c>
      <c r="T16" s="28" t="s">
        <v>111</v>
      </c>
      <c r="U16" s="311">
        <v>1720</v>
      </c>
      <c r="V16" s="315" t="s">
        <v>680</v>
      </c>
      <c r="W16" s="237">
        <f>IF(ISERR(T16*U16),"",T16*U16)</f>
      </c>
    </row>
    <row r="17" spans="1:23" s="228" customFormat="1" ht="15.75" customHeight="1" thickBot="1">
      <c r="A17" s="735" t="s">
        <v>603</v>
      </c>
      <c r="B17" s="736"/>
      <c r="C17" s="736"/>
      <c r="D17" s="736"/>
      <c r="E17" s="736"/>
      <c r="F17" s="736"/>
      <c r="G17" s="736"/>
      <c r="H17" s="736"/>
      <c r="I17" s="736"/>
      <c r="J17" s="736"/>
      <c r="K17" s="736"/>
      <c r="L17" s="736"/>
      <c r="M17" s="736"/>
      <c r="N17" s="736"/>
      <c r="O17" s="736"/>
      <c r="P17" s="736"/>
      <c r="Q17" s="736"/>
      <c r="R17" s="736"/>
      <c r="S17" s="736"/>
      <c r="T17" s="736"/>
      <c r="U17" s="736"/>
      <c r="V17" s="736"/>
      <c r="W17" s="738"/>
    </row>
    <row r="18" spans="1:24" s="226" customFormat="1" ht="47.25" thickBot="1">
      <c r="A18" s="605" t="s">
        <v>20</v>
      </c>
      <c r="B18" s="333">
        <v>1</v>
      </c>
      <c r="C18" s="625" t="s">
        <v>599</v>
      </c>
      <c r="D18" s="335" t="s">
        <v>213</v>
      </c>
      <c r="E18" s="608" t="s">
        <v>605</v>
      </c>
      <c r="F18" s="337" t="s">
        <v>602</v>
      </c>
      <c r="G18" s="620">
        <v>12364</v>
      </c>
      <c r="H18" s="22" t="s">
        <v>111</v>
      </c>
      <c r="I18" s="22" t="s">
        <v>111</v>
      </c>
      <c r="J18" s="22" t="s">
        <v>111</v>
      </c>
      <c r="K18" s="601"/>
      <c r="L18" s="229" t="s">
        <v>111</v>
      </c>
      <c r="M18" s="598"/>
      <c r="N18" s="22" t="s">
        <v>111</v>
      </c>
      <c r="O18" s="22" t="s">
        <v>111</v>
      </c>
      <c r="P18" s="22" t="s">
        <v>111</v>
      </c>
      <c r="Q18" s="22" t="s">
        <v>111</v>
      </c>
      <c r="R18" s="22" t="s">
        <v>111</v>
      </c>
      <c r="S18" s="22" t="s">
        <v>111</v>
      </c>
      <c r="T18" s="22" t="s">
        <v>111</v>
      </c>
      <c r="U18" s="603">
        <v>400</v>
      </c>
      <c r="V18" s="315" t="s">
        <v>680</v>
      </c>
      <c r="W18" s="237">
        <f>IF(ISERR(T18*U18),"",T18*U18)</f>
      </c>
      <c r="X18" s="126"/>
    </row>
    <row r="19" spans="1:23" s="223" customFormat="1" ht="15.75" customHeight="1" thickBot="1">
      <c r="A19" s="735" t="s">
        <v>604</v>
      </c>
      <c r="B19" s="736"/>
      <c r="C19" s="736"/>
      <c r="D19" s="736"/>
      <c r="E19" s="736"/>
      <c r="F19" s="736"/>
      <c r="G19" s="737"/>
      <c r="H19" s="736"/>
      <c r="I19" s="736"/>
      <c r="J19" s="736"/>
      <c r="K19" s="736"/>
      <c r="L19" s="736"/>
      <c r="M19" s="736"/>
      <c r="N19" s="736"/>
      <c r="O19" s="736"/>
      <c r="P19" s="736"/>
      <c r="Q19" s="736"/>
      <c r="R19" s="736"/>
      <c r="S19" s="736"/>
      <c r="T19" s="736"/>
      <c r="U19" s="736"/>
      <c r="V19" s="736"/>
      <c r="W19" s="738"/>
    </row>
    <row r="20" spans="1:23" s="223" customFormat="1" ht="48.75" customHeight="1">
      <c r="A20" s="338" t="s">
        <v>23</v>
      </c>
      <c r="B20" s="325">
        <v>1</v>
      </c>
      <c r="C20" s="617" t="s">
        <v>380</v>
      </c>
      <c r="D20" s="326" t="s">
        <v>213</v>
      </c>
      <c r="E20" s="327" t="s">
        <v>608</v>
      </c>
      <c r="F20" s="620" t="s">
        <v>609</v>
      </c>
      <c r="G20" s="405" t="s">
        <v>22</v>
      </c>
      <c r="H20" s="24" t="s">
        <v>111</v>
      </c>
      <c r="I20" s="24" t="s">
        <v>111</v>
      </c>
      <c r="J20" s="24" t="s">
        <v>111</v>
      </c>
      <c r="K20" s="24" t="s">
        <v>111</v>
      </c>
      <c r="L20" s="598"/>
      <c r="M20" s="598"/>
      <c r="N20" s="24" t="s">
        <v>111</v>
      </c>
      <c r="O20" s="24" t="s">
        <v>111</v>
      </c>
      <c r="P20" s="24" t="s">
        <v>111</v>
      </c>
      <c r="Q20" s="24" t="s">
        <v>111</v>
      </c>
      <c r="R20" s="24" t="s">
        <v>111</v>
      </c>
      <c r="S20" s="24" t="s">
        <v>111</v>
      </c>
      <c r="T20" s="24" t="s">
        <v>111</v>
      </c>
      <c r="U20" s="321">
        <v>2750</v>
      </c>
      <c r="V20" s="315" t="s">
        <v>680</v>
      </c>
      <c r="W20" s="237">
        <f>IF(ISERR(T20*U20),"",T20*U20)</f>
      </c>
    </row>
    <row r="21" spans="1:23" s="223" customFormat="1" ht="78" thickBot="1">
      <c r="A21" s="621" t="s">
        <v>23</v>
      </c>
      <c r="B21" s="622">
        <v>2</v>
      </c>
      <c r="C21" s="623" t="s">
        <v>606</v>
      </c>
      <c r="D21" s="624" t="s">
        <v>213</v>
      </c>
      <c r="E21" s="346" t="s">
        <v>607</v>
      </c>
      <c r="F21" s="411" t="s">
        <v>609</v>
      </c>
      <c r="G21" s="405" t="s">
        <v>31</v>
      </c>
      <c r="H21" s="25" t="s">
        <v>111</v>
      </c>
      <c r="I21" s="25" t="s">
        <v>111</v>
      </c>
      <c r="J21" s="25" t="s">
        <v>111</v>
      </c>
      <c r="K21" s="599"/>
      <c r="L21" s="599"/>
      <c r="M21" s="25" t="s">
        <v>111</v>
      </c>
      <c r="N21" s="25" t="s">
        <v>111</v>
      </c>
      <c r="O21" s="25" t="s">
        <v>111</v>
      </c>
      <c r="P21" s="25" t="s">
        <v>111</v>
      </c>
      <c r="Q21" s="25" t="s">
        <v>111</v>
      </c>
      <c r="R21" s="25" t="s">
        <v>111</v>
      </c>
      <c r="S21" s="25" t="s">
        <v>111</v>
      </c>
      <c r="T21" s="25" t="s">
        <v>111</v>
      </c>
      <c r="U21" s="604"/>
      <c r="V21" s="315" t="s">
        <v>680</v>
      </c>
      <c r="W21" s="237">
        <f>IF(ISERR(T21*U21),"",T21*U21)</f>
      </c>
    </row>
    <row r="22" spans="1:23" s="228" customFormat="1" ht="15.75" customHeight="1" thickBot="1">
      <c r="A22" s="735" t="s">
        <v>381</v>
      </c>
      <c r="B22" s="736"/>
      <c r="C22" s="736"/>
      <c r="D22" s="736"/>
      <c r="E22" s="736"/>
      <c r="F22" s="736"/>
      <c r="G22" s="739"/>
      <c r="H22" s="736"/>
      <c r="I22" s="736"/>
      <c r="J22" s="736"/>
      <c r="K22" s="736"/>
      <c r="L22" s="736"/>
      <c r="M22" s="736"/>
      <c r="N22" s="736"/>
      <c r="O22" s="736"/>
      <c r="P22" s="736"/>
      <c r="Q22" s="736"/>
      <c r="R22" s="736"/>
      <c r="S22" s="736"/>
      <c r="T22" s="736"/>
      <c r="U22" s="736"/>
      <c r="V22" s="736"/>
      <c r="W22" s="738"/>
    </row>
    <row r="23" spans="1:23" s="226" customFormat="1" ht="93">
      <c r="A23" s="338" t="s">
        <v>27</v>
      </c>
      <c r="B23" s="330">
        <v>1</v>
      </c>
      <c r="C23" s="617" t="s">
        <v>24</v>
      </c>
      <c r="D23" s="326" t="s">
        <v>213</v>
      </c>
      <c r="E23" s="327" t="s">
        <v>618</v>
      </c>
      <c r="F23" s="618" t="s">
        <v>609</v>
      </c>
      <c r="G23" s="618" t="s">
        <v>25</v>
      </c>
      <c r="H23" s="24" t="s">
        <v>111</v>
      </c>
      <c r="I23" s="24" t="s">
        <v>111</v>
      </c>
      <c r="J23" s="24" t="s">
        <v>111</v>
      </c>
      <c r="K23" s="24" t="s">
        <v>111</v>
      </c>
      <c r="L23" s="24" t="s">
        <v>111</v>
      </c>
      <c r="M23" s="600"/>
      <c r="N23" s="24" t="s">
        <v>111</v>
      </c>
      <c r="O23" s="24" t="s">
        <v>111</v>
      </c>
      <c r="P23" s="24" t="s">
        <v>111</v>
      </c>
      <c r="Q23" s="24" t="s">
        <v>111</v>
      </c>
      <c r="R23" s="24" t="s">
        <v>111</v>
      </c>
      <c r="S23" s="24" t="s">
        <v>111</v>
      </c>
      <c r="T23" s="24" t="s">
        <v>111</v>
      </c>
      <c r="U23" s="321">
        <v>1500</v>
      </c>
      <c r="V23" s="315" t="s">
        <v>680</v>
      </c>
      <c r="W23" s="237">
        <f>IF(ISERR(T23*U23),"",T23*U23)</f>
      </c>
    </row>
    <row r="24" spans="1:23" s="226" customFormat="1" ht="63" thickBot="1">
      <c r="A24" s="338" t="s">
        <v>27</v>
      </c>
      <c r="B24" s="619">
        <v>2</v>
      </c>
      <c r="C24" s="613" t="s">
        <v>616</v>
      </c>
      <c r="D24" s="351" t="s">
        <v>213</v>
      </c>
      <c r="E24" s="615" t="s">
        <v>617</v>
      </c>
      <c r="F24" s="405" t="s">
        <v>609</v>
      </c>
      <c r="G24" s="405" t="s">
        <v>26</v>
      </c>
      <c r="H24" s="28" t="s">
        <v>111</v>
      </c>
      <c r="I24" s="28" t="s">
        <v>111</v>
      </c>
      <c r="J24" s="28" t="s">
        <v>111</v>
      </c>
      <c r="K24" s="600"/>
      <c r="L24" s="600"/>
      <c r="M24" s="25" t="s">
        <v>111</v>
      </c>
      <c r="N24" s="28" t="s">
        <v>111</v>
      </c>
      <c r="O24" s="28" t="s">
        <v>111</v>
      </c>
      <c r="P24" s="28" t="s">
        <v>111</v>
      </c>
      <c r="Q24" s="28" t="s">
        <v>111</v>
      </c>
      <c r="R24" s="28" t="s">
        <v>111</v>
      </c>
      <c r="S24" s="28" t="s">
        <v>111</v>
      </c>
      <c r="T24" s="28" t="s">
        <v>111</v>
      </c>
      <c r="U24" s="318"/>
      <c r="V24" s="315" t="s">
        <v>680</v>
      </c>
      <c r="W24" s="237">
        <f>IF(ISERR(T24*U24),"",T24*U24)</f>
      </c>
    </row>
    <row r="25" spans="1:23" s="223" customFormat="1" ht="15.75" customHeight="1" thickBot="1">
      <c r="A25" s="735" t="s">
        <v>382</v>
      </c>
      <c r="B25" s="736"/>
      <c r="C25" s="736"/>
      <c r="D25" s="736"/>
      <c r="E25" s="736"/>
      <c r="F25" s="736"/>
      <c r="G25" s="736"/>
      <c r="H25" s="736"/>
      <c r="I25" s="736"/>
      <c r="J25" s="736"/>
      <c r="K25" s="736"/>
      <c r="L25" s="736"/>
      <c r="M25" s="736"/>
      <c r="N25" s="736"/>
      <c r="O25" s="736"/>
      <c r="P25" s="736"/>
      <c r="Q25" s="736"/>
      <c r="R25" s="736"/>
      <c r="S25" s="736"/>
      <c r="T25" s="736"/>
      <c r="U25" s="736"/>
      <c r="V25" s="736"/>
      <c r="W25" s="738"/>
    </row>
    <row r="26" spans="1:23" s="223" customFormat="1" ht="46.5">
      <c r="A26" s="605" t="s">
        <v>29</v>
      </c>
      <c r="B26" s="606">
        <v>1</v>
      </c>
      <c r="C26" s="607" t="s">
        <v>28</v>
      </c>
      <c r="D26" s="481" t="s">
        <v>213</v>
      </c>
      <c r="E26" s="608" t="s">
        <v>377</v>
      </c>
      <c r="F26" s="609" t="s">
        <v>609</v>
      </c>
      <c r="G26" s="610" t="s">
        <v>378</v>
      </c>
      <c r="H26" s="22" t="s">
        <v>111</v>
      </c>
      <c r="I26" s="22" t="s">
        <v>111</v>
      </c>
      <c r="J26" s="22" t="s">
        <v>111</v>
      </c>
      <c r="K26" s="602"/>
      <c r="L26" s="22" t="s">
        <v>111</v>
      </c>
      <c r="M26" s="602"/>
      <c r="N26" s="22" t="s">
        <v>111</v>
      </c>
      <c r="O26" s="22" t="s">
        <v>111</v>
      </c>
      <c r="P26" s="22" t="s">
        <v>111</v>
      </c>
      <c r="Q26" s="22" t="s">
        <v>111</v>
      </c>
      <c r="R26" s="22" t="s">
        <v>111</v>
      </c>
      <c r="S26" s="22" t="s">
        <v>111</v>
      </c>
      <c r="T26" s="22" t="s">
        <v>111</v>
      </c>
      <c r="U26" s="313">
        <v>400</v>
      </c>
      <c r="V26" s="315" t="s">
        <v>680</v>
      </c>
      <c r="W26" s="237">
        <f>IF(ISERR(T26*U26),"",T26*U26)</f>
      </c>
    </row>
    <row r="27" spans="1:23" s="230" customFormat="1" ht="62.25">
      <c r="A27" s="611" t="s">
        <v>29</v>
      </c>
      <c r="B27" s="612">
        <v>2</v>
      </c>
      <c r="C27" s="613" t="s">
        <v>619</v>
      </c>
      <c r="D27" s="614" t="s">
        <v>213</v>
      </c>
      <c r="E27" s="615" t="s">
        <v>620</v>
      </c>
      <c r="F27" s="405" t="s">
        <v>609</v>
      </c>
      <c r="G27" s="616" t="s">
        <v>615</v>
      </c>
      <c r="H27" s="95" t="s">
        <v>111</v>
      </c>
      <c r="I27" s="95" t="s">
        <v>111</v>
      </c>
      <c r="J27" s="95" t="s">
        <v>111</v>
      </c>
      <c r="K27" s="601"/>
      <c r="L27" s="95" t="s">
        <v>111</v>
      </c>
      <c r="M27" s="601"/>
      <c r="N27" s="95" t="s">
        <v>111</v>
      </c>
      <c r="O27" s="95" t="s">
        <v>111</v>
      </c>
      <c r="P27" s="95" t="s">
        <v>111</v>
      </c>
      <c r="Q27" s="95" t="s">
        <v>111</v>
      </c>
      <c r="R27" s="95" t="s">
        <v>111</v>
      </c>
      <c r="S27" s="95" t="s">
        <v>111</v>
      </c>
      <c r="T27" s="95" t="s">
        <v>111</v>
      </c>
      <c r="U27" s="317">
        <v>300</v>
      </c>
      <c r="V27" s="315" t="s">
        <v>680</v>
      </c>
      <c r="W27" s="237">
        <f>IF(ISERR(T27*U27),"",T27*U27)</f>
      </c>
    </row>
    <row r="28" spans="1:23" s="231" customFormat="1" ht="15.75" customHeight="1" thickBot="1">
      <c r="A28" s="730"/>
      <c r="B28" s="731"/>
      <c r="C28" s="731"/>
      <c r="D28" s="731"/>
      <c r="E28" s="731"/>
      <c r="F28" s="731"/>
      <c r="G28" s="731"/>
      <c r="H28" s="731"/>
      <c r="I28" s="731"/>
      <c r="J28" s="731"/>
      <c r="K28" s="731"/>
      <c r="L28" s="731"/>
      <c r="M28" s="731"/>
      <c r="N28" s="731"/>
      <c r="O28" s="731"/>
      <c r="P28" s="731"/>
      <c r="Q28" s="731"/>
      <c r="R28" s="731"/>
      <c r="S28" s="731"/>
      <c r="T28" s="731"/>
      <c r="U28" s="731"/>
      <c r="V28" s="731"/>
      <c r="W28" s="732"/>
    </row>
    <row r="29" spans="1:23" s="26" customFormat="1" ht="15">
      <c r="A29" s="46"/>
      <c r="B29" s="46"/>
      <c r="C29" s="188"/>
      <c r="D29" s="49"/>
      <c r="E29" s="225"/>
      <c r="F29" s="49"/>
      <c r="G29" s="49"/>
      <c r="H29" s="31"/>
      <c r="I29" s="31"/>
      <c r="J29" s="31"/>
      <c r="K29" s="32"/>
      <c r="L29" s="32"/>
      <c r="M29" s="32"/>
      <c r="N29" s="32"/>
      <c r="O29" s="31"/>
      <c r="P29" s="31"/>
      <c r="Q29" s="31"/>
      <c r="R29" s="31"/>
      <c r="U29" s="81"/>
      <c r="V29" s="81"/>
      <c r="W29" s="238"/>
    </row>
    <row r="30" spans="1:23" s="26" customFormat="1" ht="15">
      <c r="A30" s="46"/>
      <c r="B30" s="46"/>
      <c r="C30" s="188"/>
      <c r="D30" s="33"/>
      <c r="E30" s="225"/>
      <c r="F30" s="33"/>
      <c r="G30" s="33"/>
      <c r="H30" s="33"/>
      <c r="I30" s="33"/>
      <c r="J30" s="33"/>
      <c r="K30" s="32"/>
      <c r="L30" s="32"/>
      <c r="M30" s="32"/>
      <c r="N30" s="32"/>
      <c r="O30" s="33"/>
      <c r="P30" s="33"/>
      <c r="Q30" s="33"/>
      <c r="R30" s="33"/>
      <c r="U30" s="81"/>
      <c r="V30" s="81"/>
      <c r="W30" s="238"/>
    </row>
    <row r="31" spans="1:23" s="26" customFormat="1" ht="15">
      <c r="A31" s="41"/>
      <c r="B31" s="46"/>
      <c r="C31" s="188"/>
      <c r="D31" s="49"/>
      <c r="E31" s="217"/>
      <c r="F31" s="45"/>
      <c r="G31" s="45"/>
      <c r="H31" s="34"/>
      <c r="I31" s="34"/>
      <c r="J31" s="34"/>
      <c r="K31" s="34"/>
      <c r="L31" s="34"/>
      <c r="M31" s="34"/>
      <c r="N31" s="34"/>
      <c r="O31" s="34"/>
      <c r="P31" s="34"/>
      <c r="Q31" s="34"/>
      <c r="R31" s="34"/>
      <c r="U31" s="81"/>
      <c r="V31" s="81"/>
      <c r="W31" s="238"/>
    </row>
    <row r="32" spans="1:23" s="26" customFormat="1" ht="15">
      <c r="A32" s="41"/>
      <c r="B32" s="46"/>
      <c r="C32" s="84"/>
      <c r="D32" s="33"/>
      <c r="E32" s="217"/>
      <c r="F32" s="33"/>
      <c r="G32" s="33"/>
      <c r="H32" s="33"/>
      <c r="I32" s="33"/>
      <c r="J32" s="33"/>
      <c r="K32" s="34"/>
      <c r="L32" s="34"/>
      <c r="M32" s="34"/>
      <c r="N32" s="34"/>
      <c r="O32" s="33"/>
      <c r="P32" s="33"/>
      <c r="Q32" s="33"/>
      <c r="R32" s="33"/>
      <c r="U32" s="81"/>
      <c r="V32" s="81"/>
      <c r="W32" s="238"/>
    </row>
    <row r="33" spans="1:23" s="26" customFormat="1" ht="15">
      <c r="A33" s="41"/>
      <c r="B33" s="46"/>
      <c r="C33" s="188"/>
      <c r="D33" s="49"/>
      <c r="E33" s="217"/>
      <c r="F33" s="45"/>
      <c r="G33" s="45"/>
      <c r="H33" s="34"/>
      <c r="I33" s="34"/>
      <c r="J33" s="34"/>
      <c r="K33" s="34"/>
      <c r="L33" s="34"/>
      <c r="M33" s="34"/>
      <c r="N33" s="34"/>
      <c r="O33" s="34"/>
      <c r="P33" s="34"/>
      <c r="Q33" s="34"/>
      <c r="R33" s="34"/>
      <c r="U33" s="81"/>
      <c r="V33" s="81"/>
      <c r="W33" s="238"/>
    </row>
    <row r="34" spans="1:23" s="26" customFormat="1" ht="15">
      <c r="A34" s="46"/>
      <c r="B34" s="46"/>
      <c r="C34" s="218"/>
      <c r="D34" s="33"/>
      <c r="E34" s="217"/>
      <c r="F34" s="33"/>
      <c r="G34" s="33"/>
      <c r="H34" s="33"/>
      <c r="I34" s="33"/>
      <c r="J34" s="33"/>
      <c r="K34" s="34"/>
      <c r="L34" s="34"/>
      <c r="M34" s="34"/>
      <c r="N34" s="34"/>
      <c r="O34" s="33"/>
      <c r="P34" s="33"/>
      <c r="Q34" s="33"/>
      <c r="R34" s="33"/>
      <c r="U34" s="81"/>
      <c r="V34" s="81"/>
      <c r="W34" s="238"/>
    </row>
    <row r="35" spans="1:23" s="26" customFormat="1" ht="15">
      <c r="A35" s="46"/>
      <c r="B35" s="46"/>
      <c r="C35" s="218"/>
      <c r="D35" s="33"/>
      <c r="E35" s="217"/>
      <c r="F35" s="33"/>
      <c r="G35" s="33"/>
      <c r="H35" s="33"/>
      <c r="I35" s="33"/>
      <c r="J35" s="33"/>
      <c r="K35" s="34"/>
      <c r="L35" s="34"/>
      <c r="M35" s="34"/>
      <c r="N35" s="34"/>
      <c r="O35" s="33"/>
      <c r="P35" s="33"/>
      <c r="Q35" s="33"/>
      <c r="R35" s="33"/>
      <c r="U35" s="81"/>
      <c r="V35" s="81"/>
      <c r="W35" s="238"/>
    </row>
    <row r="36" spans="1:23" s="26" customFormat="1" ht="15">
      <c r="A36" s="46"/>
      <c r="B36" s="46"/>
      <c r="C36" s="218"/>
      <c r="D36" s="33"/>
      <c r="E36" s="217"/>
      <c r="F36" s="33"/>
      <c r="G36" s="33"/>
      <c r="H36" s="33"/>
      <c r="I36" s="33"/>
      <c r="J36" s="33"/>
      <c r="K36" s="34"/>
      <c r="L36" s="34"/>
      <c r="M36" s="34"/>
      <c r="N36" s="34"/>
      <c r="O36" s="33"/>
      <c r="P36" s="33"/>
      <c r="Q36" s="33"/>
      <c r="R36" s="33"/>
      <c r="U36" s="81"/>
      <c r="V36" s="81"/>
      <c r="W36" s="238"/>
    </row>
    <row r="37" spans="1:23" s="26" customFormat="1" ht="15">
      <c r="A37" s="46"/>
      <c r="B37" s="46"/>
      <c r="C37" s="218"/>
      <c r="D37" s="33"/>
      <c r="E37" s="217"/>
      <c r="F37" s="33"/>
      <c r="G37" s="33"/>
      <c r="H37" s="33"/>
      <c r="I37" s="33"/>
      <c r="J37" s="33"/>
      <c r="K37" s="34"/>
      <c r="L37" s="34"/>
      <c r="M37" s="34"/>
      <c r="N37" s="34"/>
      <c r="O37" s="33"/>
      <c r="P37" s="33"/>
      <c r="Q37" s="33"/>
      <c r="R37" s="33"/>
      <c r="U37" s="81"/>
      <c r="V37" s="81"/>
      <c r="W37" s="238"/>
    </row>
    <row r="38" spans="1:23" s="26" customFormat="1" ht="15">
      <c r="A38" s="46"/>
      <c r="B38" s="46"/>
      <c r="C38" s="218"/>
      <c r="D38" s="33"/>
      <c r="E38" s="217"/>
      <c r="F38" s="33"/>
      <c r="G38" s="33"/>
      <c r="H38" s="33"/>
      <c r="I38" s="33"/>
      <c r="J38" s="33"/>
      <c r="K38" s="34"/>
      <c r="L38" s="34"/>
      <c r="M38" s="34"/>
      <c r="N38" s="34"/>
      <c r="O38" s="33"/>
      <c r="P38" s="33"/>
      <c r="Q38" s="33"/>
      <c r="R38" s="33"/>
      <c r="U38" s="81"/>
      <c r="V38" s="81"/>
      <c r="W38" s="238"/>
    </row>
    <row r="39" spans="1:23" s="26" customFormat="1" ht="15">
      <c r="A39" s="46"/>
      <c r="B39" s="46"/>
      <c r="C39" s="218"/>
      <c r="D39" s="33"/>
      <c r="E39" s="217"/>
      <c r="F39" s="33"/>
      <c r="G39" s="33"/>
      <c r="H39" s="33"/>
      <c r="I39" s="33"/>
      <c r="J39" s="33"/>
      <c r="K39" s="34"/>
      <c r="L39" s="34"/>
      <c r="M39" s="34"/>
      <c r="N39" s="34"/>
      <c r="O39" s="33"/>
      <c r="P39" s="33"/>
      <c r="Q39" s="33"/>
      <c r="R39" s="33"/>
      <c r="U39" s="81"/>
      <c r="V39" s="81"/>
      <c r="W39" s="238"/>
    </row>
    <row r="40" spans="1:23" s="26" customFormat="1" ht="15">
      <c r="A40" s="46"/>
      <c r="B40" s="46"/>
      <c r="C40" s="218"/>
      <c r="D40" s="33"/>
      <c r="E40" s="217"/>
      <c r="F40" s="33"/>
      <c r="G40" s="33"/>
      <c r="H40" s="33"/>
      <c r="I40" s="33"/>
      <c r="J40" s="33"/>
      <c r="K40" s="34"/>
      <c r="L40" s="34"/>
      <c r="M40" s="34"/>
      <c r="N40" s="34"/>
      <c r="O40" s="33"/>
      <c r="P40" s="33"/>
      <c r="Q40" s="33"/>
      <c r="R40" s="33"/>
      <c r="U40" s="81"/>
      <c r="V40" s="81"/>
      <c r="W40" s="238"/>
    </row>
    <row r="41" spans="1:23" s="26" customFormat="1" ht="15">
      <c r="A41" s="46"/>
      <c r="B41" s="46"/>
      <c r="C41" s="218"/>
      <c r="D41" s="33"/>
      <c r="E41" s="217"/>
      <c r="F41" s="33"/>
      <c r="G41" s="33"/>
      <c r="H41" s="33"/>
      <c r="I41" s="33"/>
      <c r="J41" s="33"/>
      <c r="K41" s="34"/>
      <c r="L41" s="34"/>
      <c r="M41" s="34"/>
      <c r="N41" s="34"/>
      <c r="O41" s="33"/>
      <c r="P41" s="33"/>
      <c r="Q41" s="33"/>
      <c r="R41" s="33"/>
      <c r="U41" s="81"/>
      <c r="V41" s="81"/>
      <c r="W41" s="238"/>
    </row>
    <row r="42" spans="1:23" s="26" customFormat="1" ht="15" customHeight="1">
      <c r="A42" s="46"/>
      <c r="B42" s="46"/>
      <c r="C42" s="188"/>
      <c r="D42" s="49"/>
      <c r="E42" s="217"/>
      <c r="F42" s="45"/>
      <c r="G42" s="45"/>
      <c r="H42" s="34"/>
      <c r="I42" s="34"/>
      <c r="J42" s="34"/>
      <c r="K42" s="34"/>
      <c r="L42" s="34"/>
      <c r="M42" s="34"/>
      <c r="N42" s="34"/>
      <c r="O42" s="34"/>
      <c r="P42" s="34"/>
      <c r="Q42" s="34"/>
      <c r="R42" s="34"/>
      <c r="U42" s="81"/>
      <c r="V42" s="81"/>
      <c r="W42" s="238"/>
    </row>
    <row r="43" spans="1:23" s="26" customFormat="1" ht="15">
      <c r="A43" s="46"/>
      <c r="B43" s="46"/>
      <c r="C43" s="84"/>
      <c r="D43" s="33"/>
      <c r="E43" s="217"/>
      <c r="F43" s="33"/>
      <c r="G43" s="33"/>
      <c r="H43" s="33"/>
      <c r="I43" s="33"/>
      <c r="J43" s="33"/>
      <c r="K43" s="34"/>
      <c r="L43" s="34"/>
      <c r="M43" s="34"/>
      <c r="N43" s="34"/>
      <c r="O43" s="33"/>
      <c r="P43" s="33"/>
      <c r="Q43" s="33"/>
      <c r="R43" s="33"/>
      <c r="U43" s="81"/>
      <c r="V43" s="81"/>
      <c r="W43" s="238"/>
    </row>
    <row r="44" spans="1:23" s="26" customFormat="1" ht="15">
      <c r="A44" s="46"/>
      <c r="B44" s="46"/>
      <c r="C44" s="188"/>
      <c r="D44" s="49"/>
      <c r="E44" s="217"/>
      <c r="F44" s="45"/>
      <c r="G44" s="45"/>
      <c r="H44" s="34"/>
      <c r="I44" s="34"/>
      <c r="J44" s="34"/>
      <c r="K44" s="34"/>
      <c r="L44" s="34"/>
      <c r="M44" s="34"/>
      <c r="N44" s="34"/>
      <c r="O44" s="34"/>
      <c r="P44" s="34"/>
      <c r="Q44" s="34"/>
      <c r="R44" s="34"/>
      <c r="U44" s="81"/>
      <c r="V44" s="81"/>
      <c r="W44" s="238"/>
    </row>
    <row r="45" spans="1:23" s="26" customFormat="1" ht="15">
      <c r="A45" s="46"/>
      <c r="B45" s="46"/>
      <c r="C45" s="84"/>
      <c r="D45" s="33"/>
      <c r="E45" s="217"/>
      <c r="F45" s="33"/>
      <c r="G45" s="33"/>
      <c r="H45" s="33"/>
      <c r="I45" s="33"/>
      <c r="J45" s="33"/>
      <c r="K45" s="34"/>
      <c r="L45" s="34"/>
      <c r="M45" s="34"/>
      <c r="N45" s="34"/>
      <c r="O45" s="33"/>
      <c r="P45" s="33"/>
      <c r="Q45" s="33"/>
      <c r="R45" s="33"/>
      <c r="U45" s="81"/>
      <c r="V45" s="81"/>
      <c r="W45" s="238"/>
    </row>
    <row r="46" spans="1:23" s="26" customFormat="1" ht="14.25">
      <c r="A46" s="46"/>
      <c r="B46" s="46"/>
      <c r="C46" s="733"/>
      <c r="D46" s="734"/>
      <c r="E46" s="734"/>
      <c r="F46" s="734"/>
      <c r="G46" s="734"/>
      <c r="H46" s="734"/>
      <c r="I46" s="734"/>
      <c r="J46" s="734"/>
      <c r="K46" s="734"/>
      <c r="L46" s="734"/>
      <c r="M46" s="734"/>
      <c r="N46" s="734"/>
      <c r="O46" s="734"/>
      <c r="P46" s="734"/>
      <c r="Q46" s="734"/>
      <c r="R46" s="734"/>
      <c r="U46" s="81"/>
      <c r="V46" s="81"/>
      <c r="W46" s="238"/>
    </row>
    <row r="47" spans="1:23" s="26" customFormat="1" ht="15">
      <c r="A47" s="46"/>
      <c r="B47" s="46"/>
      <c r="C47" s="218"/>
      <c r="D47" s="33"/>
      <c r="E47" s="217"/>
      <c r="F47" s="33"/>
      <c r="G47" s="33"/>
      <c r="H47" s="33"/>
      <c r="I47" s="33"/>
      <c r="J47" s="33"/>
      <c r="K47" s="34"/>
      <c r="L47" s="34"/>
      <c r="M47" s="34"/>
      <c r="N47" s="34"/>
      <c r="O47" s="33"/>
      <c r="P47" s="33"/>
      <c r="Q47" s="33"/>
      <c r="R47" s="33"/>
      <c r="U47" s="81"/>
      <c r="V47" s="81"/>
      <c r="W47" s="238"/>
    </row>
    <row r="48" spans="1:23" s="26" customFormat="1" ht="15">
      <c r="A48" s="46"/>
      <c r="B48" s="46"/>
      <c r="C48" s="218"/>
      <c r="D48" s="33"/>
      <c r="E48" s="217"/>
      <c r="F48" s="33"/>
      <c r="G48" s="33"/>
      <c r="H48" s="33"/>
      <c r="I48" s="33"/>
      <c r="J48" s="33"/>
      <c r="K48" s="34"/>
      <c r="L48" s="34"/>
      <c r="M48" s="34"/>
      <c r="N48" s="34"/>
      <c r="O48" s="33"/>
      <c r="P48" s="33"/>
      <c r="Q48" s="33"/>
      <c r="R48" s="33"/>
      <c r="U48" s="81"/>
      <c r="V48" s="81"/>
      <c r="W48" s="238"/>
    </row>
    <row r="49" spans="1:23" s="26" customFormat="1" ht="15">
      <c r="A49" s="46"/>
      <c r="B49" s="46"/>
      <c r="C49" s="188"/>
      <c r="D49" s="49"/>
      <c r="E49" s="217"/>
      <c r="F49" s="45"/>
      <c r="G49" s="45"/>
      <c r="H49" s="34"/>
      <c r="I49" s="34"/>
      <c r="J49" s="34"/>
      <c r="K49" s="34"/>
      <c r="L49" s="34"/>
      <c r="M49" s="34"/>
      <c r="N49" s="34"/>
      <c r="O49" s="34"/>
      <c r="P49" s="34"/>
      <c r="Q49" s="34"/>
      <c r="R49" s="34"/>
      <c r="U49" s="81"/>
      <c r="V49" s="81"/>
      <c r="W49" s="238"/>
    </row>
    <row r="50" spans="1:23" s="26" customFormat="1" ht="15">
      <c r="A50" s="46"/>
      <c r="B50" s="46"/>
      <c r="C50" s="84"/>
      <c r="D50" s="33"/>
      <c r="E50" s="217"/>
      <c r="F50" s="33"/>
      <c r="G50" s="33"/>
      <c r="H50" s="33"/>
      <c r="I50" s="33"/>
      <c r="J50" s="33"/>
      <c r="K50" s="34"/>
      <c r="L50" s="34"/>
      <c r="M50" s="34"/>
      <c r="N50" s="34"/>
      <c r="O50" s="33"/>
      <c r="P50" s="33"/>
      <c r="Q50" s="33"/>
      <c r="R50" s="33"/>
      <c r="U50" s="81"/>
      <c r="V50" s="81"/>
      <c r="W50" s="238"/>
    </row>
    <row r="51" spans="1:23" s="26" customFormat="1" ht="15">
      <c r="A51" s="46"/>
      <c r="B51" s="46"/>
      <c r="C51" s="188"/>
      <c r="D51" s="49"/>
      <c r="E51" s="217"/>
      <c r="F51" s="45"/>
      <c r="G51" s="45"/>
      <c r="H51" s="34"/>
      <c r="I51" s="34"/>
      <c r="J51" s="34"/>
      <c r="K51" s="34"/>
      <c r="L51" s="34"/>
      <c r="M51" s="34"/>
      <c r="N51" s="34"/>
      <c r="O51" s="34"/>
      <c r="P51" s="34"/>
      <c r="Q51" s="34"/>
      <c r="R51" s="34"/>
      <c r="U51" s="81"/>
      <c r="V51" s="81"/>
      <c r="W51" s="238"/>
    </row>
    <row r="52" spans="1:23" s="26" customFormat="1" ht="15">
      <c r="A52" s="46"/>
      <c r="B52" s="46"/>
      <c r="C52" s="84"/>
      <c r="D52" s="33"/>
      <c r="E52" s="217"/>
      <c r="F52" s="33"/>
      <c r="G52" s="33"/>
      <c r="H52" s="33"/>
      <c r="I52" s="33"/>
      <c r="J52" s="33"/>
      <c r="K52" s="34"/>
      <c r="L52" s="34"/>
      <c r="M52" s="34"/>
      <c r="N52" s="34"/>
      <c r="O52" s="33"/>
      <c r="P52" s="33"/>
      <c r="Q52" s="33"/>
      <c r="R52" s="33"/>
      <c r="U52" s="81"/>
      <c r="V52" s="81"/>
      <c r="W52" s="238"/>
    </row>
    <row r="53" spans="1:23" s="26" customFormat="1" ht="15">
      <c r="A53" s="46"/>
      <c r="B53" s="46"/>
      <c r="C53" s="188"/>
      <c r="D53" s="49"/>
      <c r="E53" s="217"/>
      <c r="F53" s="45"/>
      <c r="G53" s="45"/>
      <c r="H53" s="34"/>
      <c r="I53" s="34"/>
      <c r="J53" s="34"/>
      <c r="K53" s="34"/>
      <c r="L53" s="34"/>
      <c r="M53" s="34"/>
      <c r="N53" s="34"/>
      <c r="O53" s="34"/>
      <c r="P53" s="34"/>
      <c r="Q53" s="34"/>
      <c r="R53" s="34"/>
      <c r="U53" s="81"/>
      <c r="V53" s="81"/>
      <c r="W53" s="238"/>
    </row>
    <row r="54" spans="1:23" s="26" customFormat="1" ht="15">
      <c r="A54" s="46"/>
      <c r="B54" s="46"/>
      <c r="C54" s="84"/>
      <c r="D54" s="33"/>
      <c r="E54" s="217"/>
      <c r="F54" s="33"/>
      <c r="G54" s="33"/>
      <c r="H54" s="33"/>
      <c r="I54" s="33"/>
      <c r="J54" s="33"/>
      <c r="K54" s="34"/>
      <c r="L54" s="34"/>
      <c r="M54" s="34"/>
      <c r="N54" s="34"/>
      <c r="O54" s="33"/>
      <c r="P54" s="33"/>
      <c r="Q54" s="33"/>
      <c r="R54" s="33"/>
      <c r="U54" s="81"/>
      <c r="V54" s="81"/>
      <c r="W54" s="238"/>
    </row>
    <row r="55" spans="1:23" s="26" customFormat="1" ht="15">
      <c r="A55" s="46"/>
      <c r="B55" s="46"/>
      <c r="C55" s="188"/>
      <c r="D55" s="49"/>
      <c r="E55" s="217"/>
      <c r="F55" s="45"/>
      <c r="G55" s="45"/>
      <c r="H55" s="34"/>
      <c r="I55" s="34"/>
      <c r="J55" s="34"/>
      <c r="K55" s="34"/>
      <c r="L55" s="34"/>
      <c r="M55" s="34"/>
      <c r="N55" s="34"/>
      <c r="O55" s="33"/>
      <c r="P55" s="33"/>
      <c r="Q55" s="33"/>
      <c r="R55" s="33"/>
      <c r="U55" s="81"/>
      <c r="V55" s="81"/>
      <c r="W55" s="238"/>
    </row>
    <row r="56" spans="1:23" s="26" customFormat="1" ht="15">
      <c r="A56" s="46"/>
      <c r="B56" s="46"/>
      <c r="C56" s="84"/>
      <c r="D56" s="33"/>
      <c r="E56" s="217"/>
      <c r="F56" s="33"/>
      <c r="G56" s="33"/>
      <c r="H56" s="33"/>
      <c r="I56" s="33"/>
      <c r="J56" s="33"/>
      <c r="K56" s="34"/>
      <c r="L56" s="34"/>
      <c r="M56" s="34"/>
      <c r="N56" s="34"/>
      <c r="O56" s="33"/>
      <c r="P56" s="33"/>
      <c r="Q56" s="33"/>
      <c r="R56" s="33"/>
      <c r="U56" s="81"/>
      <c r="V56" s="81"/>
      <c r="W56" s="238"/>
    </row>
    <row r="57" spans="1:23" s="26" customFormat="1" ht="15">
      <c r="A57" s="46"/>
      <c r="B57" s="46"/>
      <c r="C57" s="84"/>
      <c r="D57" s="33"/>
      <c r="E57" s="217"/>
      <c r="F57" s="33"/>
      <c r="G57" s="33"/>
      <c r="H57" s="33"/>
      <c r="I57" s="33"/>
      <c r="J57" s="33"/>
      <c r="K57" s="34"/>
      <c r="L57" s="34"/>
      <c r="M57" s="34"/>
      <c r="N57" s="34"/>
      <c r="O57" s="33"/>
      <c r="P57" s="33"/>
      <c r="Q57" s="33"/>
      <c r="R57" s="33"/>
      <c r="U57" s="81"/>
      <c r="V57" s="81"/>
      <c r="W57" s="238"/>
    </row>
    <row r="58" spans="1:23" s="26" customFormat="1" ht="15">
      <c r="A58" s="46"/>
      <c r="B58" s="46"/>
      <c r="C58" s="84"/>
      <c r="D58" s="49"/>
      <c r="E58" s="217"/>
      <c r="F58" s="45"/>
      <c r="G58" s="45"/>
      <c r="H58" s="34"/>
      <c r="I58" s="34"/>
      <c r="J58" s="34"/>
      <c r="K58" s="34"/>
      <c r="L58" s="34"/>
      <c r="M58" s="34"/>
      <c r="N58" s="34"/>
      <c r="O58" s="34"/>
      <c r="P58" s="34"/>
      <c r="Q58" s="34"/>
      <c r="R58" s="34"/>
      <c r="U58" s="81"/>
      <c r="V58" s="81"/>
      <c r="W58" s="238"/>
    </row>
  </sheetData>
  <sheetProtection sheet="1" objects="1" scenarios="1" insertRows="0" selectLockedCells="1"/>
  <mergeCells count="17">
    <mergeCell ref="A2:B2"/>
    <mergeCell ref="B7:L7"/>
    <mergeCell ref="B8:L8"/>
    <mergeCell ref="B9:L9"/>
    <mergeCell ref="B10:L10"/>
    <mergeCell ref="B6:L6"/>
    <mergeCell ref="B3:E3"/>
    <mergeCell ref="F3:K3"/>
    <mergeCell ref="A3:A6"/>
    <mergeCell ref="A28:W28"/>
    <mergeCell ref="C46:R46"/>
    <mergeCell ref="A19:W19"/>
    <mergeCell ref="A22:W22"/>
    <mergeCell ref="A25:W25"/>
    <mergeCell ref="A17:W17"/>
    <mergeCell ref="A12:W12"/>
    <mergeCell ref="U11:V11"/>
  </mergeCells>
  <printOptions/>
  <pageMargins left="0.7" right="0.7" top="0.75" bottom="0.75" header="0.3" footer="0.3"/>
  <pageSetup orientation="portrait"/>
</worksheet>
</file>

<file path=xl/worksheets/sheet5.xml><?xml version="1.0" encoding="utf-8"?>
<worksheet xmlns="http://schemas.openxmlformats.org/spreadsheetml/2006/main" xmlns:r="http://schemas.openxmlformats.org/officeDocument/2006/relationships">
  <dimension ref="A1:V33"/>
  <sheetViews>
    <sheetView zoomScalePageLayoutView="0" workbookViewId="0" topLeftCell="A4">
      <selection activeCell="D25" sqref="D25"/>
    </sheetView>
  </sheetViews>
  <sheetFormatPr defaultColWidth="8.8515625" defaultRowHeight="15"/>
  <cols>
    <col min="1" max="1" width="13.140625" style="41" bestFit="1" customWidth="1"/>
    <col min="2" max="2" width="7.421875" style="41" bestFit="1" customWidth="1"/>
    <col min="3" max="3" width="24.140625" style="297" customWidth="1"/>
    <col min="4" max="4" width="16.7109375" style="40" customWidth="1"/>
    <col min="5" max="5" width="20.8515625" style="297" bestFit="1" customWidth="1"/>
    <col min="6" max="6" width="14.7109375" style="39" bestFit="1" customWidth="1"/>
    <col min="7" max="7" width="16.7109375" style="39" customWidth="1"/>
    <col min="8" max="8" width="15.8515625" style="39" bestFit="1" customWidth="1"/>
    <col min="9" max="9" width="15.8515625" style="39" customWidth="1"/>
    <col min="10" max="10" width="16.7109375" style="39" customWidth="1"/>
    <col min="11" max="11" width="31.421875" style="39" customWidth="1"/>
    <col min="12" max="12" width="18.28125" style="39" customWidth="1"/>
    <col min="13" max="13" width="12.421875" style="39" customWidth="1"/>
    <col min="14" max="14" width="12.140625" style="39" customWidth="1"/>
    <col min="15" max="15" width="12.421875" style="39" customWidth="1"/>
    <col min="16" max="16" width="15.8515625" style="39" customWidth="1"/>
    <col min="17" max="17" width="19.00390625" style="39" customWidth="1"/>
    <col min="18" max="18" width="16.28125" style="289" customWidth="1"/>
    <col min="19" max="19" width="13.8515625" style="232" customWidth="1"/>
    <col min="20" max="21" width="14.140625" style="38" customWidth="1"/>
    <col min="22" max="22" width="15.8515625" style="306" bestFit="1" customWidth="1"/>
    <col min="23" max="16384" width="8.8515625" style="289" customWidth="1"/>
  </cols>
  <sheetData>
    <row r="1" ht="21" thickBot="1">
      <c r="A1" s="77" t="s">
        <v>714</v>
      </c>
    </row>
    <row r="2" spans="1:8" ht="21" customHeight="1">
      <c r="A2" s="715" t="s">
        <v>59</v>
      </c>
      <c r="B2" s="716"/>
      <c r="C2" s="310"/>
      <c r="D2" s="127"/>
      <c r="E2" s="310"/>
      <c r="F2" s="276"/>
      <c r="G2" s="276"/>
      <c r="H2" s="277"/>
    </row>
    <row r="3" spans="1:12" ht="46.5" customHeight="1">
      <c r="A3" s="713" t="s">
        <v>202</v>
      </c>
      <c r="B3" s="753" t="s">
        <v>418</v>
      </c>
      <c r="C3" s="754"/>
      <c r="D3" s="754"/>
      <c r="E3" s="754"/>
      <c r="F3" s="754"/>
      <c r="G3" s="754"/>
      <c r="H3" s="746"/>
      <c r="I3" s="285"/>
      <c r="J3" s="285"/>
      <c r="K3" s="285"/>
      <c r="L3" s="291"/>
    </row>
    <row r="4" spans="1:12" ht="14.25">
      <c r="A4" s="752"/>
      <c r="B4" s="125" t="s">
        <v>593</v>
      </c>
      <c r="C4" s="2"/>
      <c r="D4" s="292"/>
      <c r="E4" s="2"/>
      <c r="F4" s="292"/>
      <c r="G4" s="292"/>
      <c r="H4" s="286"/>
      <c r="I4" s="285"/>
      <c r="J4" s="285"/>
      <c r="K4" s="285"/>
      <c r="L4" s="291"/>
    </row>
    <row r="5" spans="1:22" s="294" customFormat="1" ht="63" customHeight="1">
      <c r="A5" s="282">
        <v>1</v>
      </c>
      <c r="B5" s="708" t="s">
        <v>197</v>
      </c>
      <c r="C5" s="708"/>
      <c r="D5" s="708"/>
      <c r="E5" s="708"/>
      <c r="F5" s="708"/>
      <c r="G5" s="708"/>
      <c r="H5" s="755"/>
      <c r="I5" s="279"/>
      <c r="J5" s="279"/>
      <c r="K5" s="279"/>
      <c r="L5" s="279"/>
      <c r="M5" s="279"/>
      <c r="N5" s="279"/>
      <c r="O5" s="280"/>
      <c r="P5" s="280"/>
      <c r="Q5" s="280"/>
      <c r="R5" s="280"/>
      <c r="S5" s="233"/>
      <c r="V5" s="307"/>
    </row>
    <row r="6" spans="1:22" s="294" customFormat="1" ht="18.75" customHeight="1">
      <c r="A6" s="282">
        <v>2</v>
      </c>
      <c r="B6" s="709" t="s">
        <v>200</v>
      </c>
      <c r="C6" s="709"/>
      <c r="D6" s="709"/>
      <c r="E6" s="709"/>
      <c r="F6" s="709"/>
      <c r="G6" s="709"/>
      <c r="H6" s="710"/>
      <c r="I6" s="280"/>
      <c r="J6" s="280"/>
      <c r="K6" s="280"/>
      <c r="L6" s="280"/>
      <c r="M6" s="280"/>
      <c r="N6" s="280"/>
      <c r="O6" s="280"/>
      <c r="P6" s="280"/>
      <c r="Q6" s="280"/>
      <c r="R6" s="280"/>
      <c r="S6" s="233"/>
      <c r="V6" s="307"/>
    </row>
    <row r="7" spans="1:22" s="294" customFormat="1" ht="15" customHeight="1" thickBot="1">
      <c r="A7" s="282">
        <v>3</v>
      </c>
      <c r="B7" s="709" t="s">
        <v>198</v>
      </c>
      <c r="C7" s="709"/>
      <c r="D7" s="709"/>
      <c r="E7" s="709"/>
      <c r="F7" s="709"/>
      <c r="G7" s="280"/>
      <c r="H7" s="281"/>
      <c r="I7" s="280"/>
      <c r="J7" s="280"/>
      <c r="K7" s="280"/>
      <c r="L7" s="280"/>
      <c r="M7" s="280"/>
      <c r="N7" s="280"/>
      <c r="O7" s="280"/>
      <c r="P7" s="280"/>
      <c r="Q7" s="280"/>
      <c r="R7" s="280"/>
      <c r="S7" s="233"/>
      <c r="V7" s="307"/>
    </row>
    <row r="8" spans="1:22" ht="15.75" customHeight="1" thickBot="1">
      <c r="A8" s="80">
        <v>4</v>
      </c>
      <c r="B8" s="742" t="s">
        <v>199</v>
      </c>
      <c r="C8" s="742"/>
      <c r="D8" s="742"/>
      <c r="E8" s="742"/>
      <c r="F8" s="742"/>
      <c r="G8" s="283"/>
      <c r="H8" s="284"/>
      <c r="I8" s="280"/>
      <c r="J8" s="280"/>
      <c r="K8" s="280"/>
      <c r="L8" s="280"/>
      <c r="M8" s="280"/>
      <c r="N8" s="280"/>
      <c r="Q8" s="289"/>
      <c r="S8" s="301"/>
      <c r="T8" s="289"/>
      <c r="U8" s="289"/>
      <c r="V8" s="308">
        <f>SUM(V11:V22)</f>
        <v>0</v>
      </c>
    </row>
    <row r="9" spans="1:22" s="20" customFormat="1" ht="93.75" thickBot="1">
      <c r="A9" s="14" t="s">
        <v>0</v>
      </c>
      <c r="B9" s="15" t="s">
        <v>1</v>
      </c>
      <c r="C9" s="16" t="s">
        <v>2</v>
      </c>
      <c r="D9" s="16" t="s">
        <v>3</v>
      </c>
      <c r="E9" s="17" t="s">
        <v>58</v>
      </c>
      <c r="F9" s="17" t="s">
        <v>5</v>
      </c>
      <c r="G9" s="17" t="s">
        <v>6</v>
      </c>
      <c r="H9" s="18" t="s">
        <v>57</v>
      </c>
      <c r="I9" s="18" t="s">
        <v>8</v>
      </c>
      <c r="J9" s="18" t="s">
        <v>9</v>
      </c>
      <c r="K9" s="19" t="s">
        <v>590</v>
      </c>
      <c r="L9" s="19" t="s">
        <v>109</v>
      </c>
      <c r="M9" s="18" t="s">
        <v>56</v>
      </c>
      <c r="N9" s="18" t="s">
        <v>110</v>
      </c>
      <c r="O9" s="18" t="s">
        <v>13</v>
      </c>
      <c r="P9" s="18" t="s">
        <v>55</v>
      </c>
      <c r="Q9" s="66" t="s">
        <v>15</v>
      </c>
      <c r="R9" s="66" t="s">
        <v>62</v>
      </c>
      <c r="S9" s="302" t="s">
        <v>17</v>
      </c>
      <c r="T9" s="747" t="s">
        <v>18</v>
      </c>
      <c r="U9" s="762"/>
      <c r="V9" s="236" t="s">
        <v>682</v>
      </c>
    </row>
    <row r="10" spans="1:22" s="41" customFormat="1" ht="15.75" customHeight="1" thickBot="1">
      <c r="A10" s="756" t="s">
        <v>349</v>
      </c>
      <c r="B10" s="757"/>
      <c r="C10" s="757"/>
      <c r="D10" s="757"/>
      <c r="E10" s="757"/>
      <c r="F10" s="757"/>
      <c r="G10" s="757"/>
      <c r="H10" s="757"/>
      <c r="I10" s="757"/>
      <c r="J10" s="757"/>
      <c r="K10" s="757"/>
      <c r="L10" s="757"/>
      <c r="M10" s="757"/>
      <c r="N10" s="757"/>
      <c r="O10" s="757"/>
      <c r="P10" s="757"/>
      <c r="Q10" s="757"/>
      <c r="R10" s="757"/>
      <c r="S10" s="757"/>
      <c r="T10" s="757"/>
      <c r="U10" s="757"/>
      <c r="V10" s="758"/>
    </row>
    <row r="11" spans="1:22" s="41" customFormat="1" ht="72">
      <c r="A11" s="51" t="s">
        <v>48</v>
      </c>
      <c r="B11" s="53">
        <v>1</v>
      </c>
      <c r="C11" s="245" t="s">
        <v>727</v>
      </c>
      <c r="D11" s="59" t="s">
        <v>213</v>
      </c>
      <c r="E11" s="202" t="s">
        <v>54</v>
      </c>
      <c r="F11" s="27" t="s">
        <v>47</v>
      </c>
      <c r="G11" s="27" t="s">
        <v>53</v>
      </c>
      <c r="H11" s="28" t="s">
        <v>111</v>
      </c>
      <c r="I11" s="28" t="s">
        <v>111</v>
      </c>
      <c r="J11" s="28" t="s">
        <v>111</v>
      </c>
      <c r="K11" s="28" t="s">
        <v>111</v>
      </c>
      <c r="L11" s="25" t="s">
        <v>111</v>
      </c>
      <c r="M11" s="25" t="s">
        <v>111</v>
      </c>
      <c r="N11" s="28" t="s">
        <v>111</v>
      </c>
      <c r="O11" s="28" t="s">
        <v>111</v>
      </c>
      <c r="P11" s="28" t="s">
        <v>111</v>
      </c>
      <c r="Q11" s="28" t="s">
        <v>111</v>
      </c>
      <c r="R11" s="28" t="s">
        <v>111</v>
      </c>
      <c r="S11" s="300" t="s">
        <v>111</v>
      </c>
      <c r="T11" s="311">
        <v>6670</v>
      </c>
      <c r="U11" s="312" t="s">
        <v>213</v>
      </c>
      <c r="V11" s="210">
        <f>IF(ISERR(S11*T11),"",S11*T11)</f>
      </c>
    </row>
    <row r="12" spans="1:22" s="41" customFormat="1" ht="42.75">
      <c r="A12" s="51" t="s">
        <v>48</v>
      </c>
      <c r="B12" s="53">
        <v>2</v>
      </c>
      <c r="C12" s="96" t="s">
        <v>726</v>
      </c>
      <c r="D12" s="59" t="s">
        <v>213</v>
      </c>
      <c r="E12" s="202" t="s">
        <v>728</v>
      </c>
      <c r="F12" s="27" t="s">
        <v>47</v>
      </c>
      <c r="G12" s="27" t="s">
        <v>52</v>
      </c>
      <c r="H12" s="28" t="s">
        <v>111</v>
      </c>
      <c r="I12" s="28" t="s">
        <v>111</v>
      </c>
      <c r="J12" s="28" t="s">
        <v>111</v>
      </c>
      <c r="K12" s="28" t="s">
        <v>111</v>
      </c>
      <c r="L12" s="25" t="s">
        <v>111</v>
      </c>
      <c r="M12" s="25" t="s">
        <v>111</v>
      </c>
      <c r="N12" s="28" t="s">
        <v>111</v>
      </c>
      <c r="O12" s="28" t="s">
        <v>111</v>
      </c>
      <c r="P12" s="28" t="s">
        <v>111</v>
      </c>
      <c r="Q12" s="28" t="s">
        <v>111</v>
      </c>
      <c r="R12" s="28" t="s">
        <v>111</v>
      </c>
      <c r="S12" s="300" t="s">
        <v>111</v>
      </c>
      <c r="T12" s="311">
        <v>4150</v>
      </c>
      <c r="U12" s="312" t="s">
        <v>213</v>
      </c>
      <c r="V12" s="210">
        <f aca="true" t="shared" si="0" ref="V12:V21">IF(ISERR(S12*T12),"",S12*T12)</f>
      </c>
    </row>
    <row r="13" spans="1:22" s="41" customFormat="1" ht="42.75">
      <c r="A13" s="51" t="s">
        <v>48</v>
      </c>
      <c r="B13" s="53">
        <v>3</v>
      </c>
      <c r="C13" s="245" t="s">
        <v>725</v>
      </c>
      <c r="D13" s="59" t="s">
        <v>213</v>
      </c>
      <c r="E13" s="202" t="s">
        <v>51</v>
      </c>
      <c r="F13" s="27" t="s">
        <v>47</v>
      </c>
      <c r="G13" s="27" t="s">
        <v>50</v>
      </c>
      <c r="H13" s="28" t="s">
        <v>111</v>
      </c>
      <c r="I13" s="28" t="s">
        <v>111</v>
      </c>
      <c r="J13" s="28" t="s">
        <v>111</v>
      </c>
      <c r="K13" s="28" t="s">
        <v>111</v>
      </c>
      <c r="L13" s="25" t="s">
        <v>111</v>
      </c>
      <c r="M13" s="25" t="s">
        <v>111</v>
      </c>
      <c r="N13" s="28" t="s">
        <v>111</v>
      </c>
      <c r="O13" s="28" t="s">
        <v>111</v>
      </c>
      <c r="P13" s="28" t="s">
        <v>111</v>
      </c>
      <c r="Q13" s="28" t="s">
        <v>111</v>
      </c>
      <c r="R13" s="28" t="s">
        <v>111</v>
      </c>
      <c r="S13" s="300" t="s">
        <v>111</v>
      </c>
      <c r="T13" s="311">
        <v>19180</v>
      </c>
      <c r="U13" s="312" t="s">
        <v>213</v>
      </c>
      <c r="V13" s="210">
        <f t="shared" si="0"/>
      </c>
    </row>
    <row r="14" spans="1:22" s="41" customFormat="1" ht="43.5" thickBot="1">
      <c r="A14" s="51" t="s">
        <v>48</v>
      </c>
      <c r="B14" s="53">
        <v>4</v>
      </c>
      <c r="C14" s="96" t="s">
        <v>724</v>
      </c>
      <c r="D14" s="59" t="s">
        <v>213</v>
      </c>
      <c r="E14" s="202" t="s">
        <v>729</v>
      </c>
      <c r="F14" s="27" t="s">
        <v>47</v>
      </c>
      <c r="G14" s="27" t="s">
        <v>49</v>
      </c>
      <c r="H14" s="28" t="s">
        <v>111</v>
      </c>
      <c r="I14" s="28" t="s">
        <v>111</v>
      </c>
      <c r="J14" s="28" t="s">
        <v>111</v>
      </c>
      <c r="K14" s="28" t="s">
        <v>111</v>
      </c>
      <c r="L14" s="25" t="s">
        <v>111</v>
      </c>
      <c r="M14" s="25" t="s">
        <v>111</v>
      </c>
      <c r="N14" s="28" t="s">
        <v>111</v>
      </c>
      <c r="O14" s="28" t="s">
        <v>111</v>
      </c>
      <c r="P14" s="28" t="s">
        <v>111</v>
      </c>
      <c r="Q14" s="28" t="s">
        <v>111</v>
      </c>
      <c r="R14" s="28" t="s">
        <v>111</v>
      </c>
      <c r="S14" s="300" t="s">
        <v>111</v>
      </c>
      <c r="T14" s="311">
        <v>8270</v>
      </c>
      <c r="U14" s="312" t="s">
        <v>213</v>
      </c>
      <c r="V14" s="210">
        <f t="shared" si="0"/>
      </c>
    </row>
    <row r="15" spans="1:22" s="46" customFormat="1" ht="15.75" customHeight="1" thickBot="1">
      <c r="A15" s="756" t="s">
        <v>46</v>
      </c>
      <c r="B15" s="757"/>
      <c r="C15" s="757"/>
      <c r="D15" s="757"/>
      <c r="E15" s="757"/>
      <c r="F15" s="757"/>
      <c r="G15" s="757"/>
      <c r="H15" s="757"/>
      <c r="I15" s="757"/>
      <c r="J15" s="757"/>
      <c r="K15" s="757"/>
      <c r="L15" s="757"/>
      <c r="M15" s="757"/>
      <c r="N15" s="757"/>
      <c r="O15" s="757"/>
      <c r="P15" s="757"/>
      <c r="Q15" s="757"/>
      <c r="R15" s="757"/>
      <c r="S15" s="757"/>
      <c r="T15" s="757"/>
      <c r="U15" s="757"/>
      <c r="V15" s="758"/>
    </row>
    <row r="16" spans="1:22" s="41" customFormat="1" ht="31.5" thickBot="1">
      <c r="A16" s="56" t="s">
        <v>45</v>
      </c>
      <c r="B16" s="55">
        <v>1</v>
      </c>
      <c r="C16" s="355" t="s">
        <v>723</v>
      </c>
      <c r="D16" s="59" t="s">
        <v>213</v>
      </c>
      <c r="E16" s="356" t="s">
        <v>44</v>
      </c>
      <c r="F16" s="357" t="s">
        <v>43</v>
      </c>
      <c r="G16" s="357" t="s">
        <v>42</v>
      </c>
      <c r="H16" s="22" t="s">
        <v>111</v>
      </c>
      <c r="I16" s="22" t="s">
        <v>111</v>
      </c>
      <c r="J16" s="22" t="s">
        <v>111</v>
      </c>
      <c r="K16" s="22" t="s">
        <v>111</v>
      </c>
      <c r="L16" s="25" t="s">
        <v>111</v>
      </c>
      <c r="M16" s="25" t="s">
        <v>111</v>
      </c>
      <c r="N16" s="22" t="s">
        <v>111</v>
      </c>
      <c r="O16" s="22" t="s">
        <v>111</v>
      </c>
      <c r="P16" s="22" t="s">
        <v>111</v>
      </c>
      <c r="Q16" s="22" t="s">
        <v>111</v>
      </c>
      <c r="R16" s="22" t="s">
        <v>111</v>
      </c>
      <c r="S16" s="303" t="s">
        <v>111</v>
      </c>
      <c r="T16" s="313">
        <v>550</v>
      </c>
      <c r="U16" s="314" t="s">
        <v>213</v>
      </c>
      <c r="V16" s="210">
        <f t="shared" si="0"/>
      </c>
    </row>
    <row r="17" spans="1:22" s="41" customFormat="1" ht="15.75" customHeight="1" thickBot="1">
      <c r="A17" s="756" t="s">
        <v>41</v>
      </c>
      <c r="B17" s="757"/>
      <c r="C17" s="757"/>
      <c r="D17" s="757"/>
      <c r="E17" s="757"/>
      <c r="F17" s="757"/>
      <c r="G17" s="757"/>
      <c r="H17" s="757"/>
      <c r="I17" s="757"/>
      <c r="J17" s="757"/>
      <c r="K17" s="757"/>
      <c r="L17" s="757"/>
      <c r="M17" s="757"/>
      <c r="N17" s="757"/>
      <c r="O17" s="757"/>
      <c r="P17" s="757"/>
      <c r="Q17" s="757"/>
      <c r="R17" s="757"/>
      <c r="S17" s="757"/>
      <c r="T17" s="757"/>
      <c r="U17" s="757"/>
      <c r="V17" s="758"/>
    </row>
    <row r="18" spans="1:22" s="41" customFormat="1" ht="57">
      <c r="A18" s="51" t="s">
        <v>38</v>
      </c>
      <c r="B18" s="54">
        <v>1</v>
      </c>
      <c r="C18" s="240" t="s">
        <v>722</v>
      </c>
      <c r="D18" s="59" t="s">
        <v>213</v>
      </c>
      <c r="E18" s="203" t="s">
        <v>730</v>
      </c>
      <c r="F18" s="58" t="s">
        <v>37</v>
      </c>
      <c r="G18" s="58">
        <v>187015</v>
      </c>
      <c r="H18" s="24" t="s">
        <v>111</v>
      </c>
      <c r="I18" s="24" t="s">
        <v>111</v>
      </c>
      <c r="J18" s="24" t="s">
        <v>111</v>
      </c>
      <c r="K18" s="24" t="s">
        <v>111</v>
      </c>
      <c r="L18" s="24" t="s">
        <v>111</v>
      </c>
      <c r="M18" s="24" t="s">
        <v>111</v>
      </c>
      <c r="N18" s="24" t="s">
        <v>111</v>
      </c>
      <c r="O18" s="24" t="s">
        <v>111</v>
      </c>
      <c r="P18" s="24" t="s">
        <v>111</v>
      </c>
      <c r="Q18" s="24" t="s">
        <v>111</v>
      </c>
      <c r="R18" s="24" t="s">
        <v>111</v>
      </c>
      <c r="S18" s="304" t="s">
        <v>111</v>
      </c>
      <c r="T18" s="315">
        <v>100</v>
      </c>
      <c r="U18" s="316" t="s">
        <v>213</v>
      </c>
      <c r="V18" s="210">
        <f t="shared" si="0"/>
      </c>
    </row>
    <row r="19" spans="1:22" s="41" customFormat="1" ht="42.75">
      <c r="A19" s="51" t="s">
        <v>38</v>
      </c>
      <c r="B19" s="53">
        <v>2</v>
      </c>
      <c r="C19" s="92" t="s">
        <v>721</v>
      </c>
      <c r="D19" s="59" t="s">
        <v>213</v>
      </c>
      <c r="E19" s="202" t="s">
        <v>731</v>
      </c>
      <c r="F19" s="57" t="s">
        <v>37</v>
      </c>
      <c r="G19" s="57" t="s">
        <v>40</v>
      </c>
      <c r="H19" s="28" t="s">
        <v>111</v>
      </c>
      <c r="I19" s="28" t="s">
        <v>111</v>
      </c>
      <c r="J19" s="28" t="s">
        <v>111</v>
      </c>
      <c r="K19" s="28" t="s">
        <v>111</v>
      </c>
      <c r="L19" s="24" t="s">
        <v>111</v>
      </c>
      <c r="M19" s="24" t="s">
        <v>111</v>
      </c>
      <c r="N19" s="28" t="s">
        <v>111</v>
      </c>
      <c r="O19" s="28" t="s">
        <v>111</v>
      </c>
      <c r="P19" s="28" t="s">
        <v>111</v>
      </c>
      <c r="Q19" s="28" t="s">
        <v>111</v>
      </c>
      <c r="R19" s="28" t="s">
        <v>111</v>
      </c>
      <c r="S19" s="300" t="s">
        <v>111</v>
      </c>
      <c r="T19" s="317">
        <v>100</v>
      </c>
      <c r="U19" s="312" t="s">
        <v>213</v>
      </c>
      <c r="V19" s="210">
        <f t="shared" si="0"/>
      </c>
    </row>
    <row r="20" spans="1:22" s="41" customFormat="1" ht="42.75">
      <c r="A20" s="51" t="s">
        <v>38</v>
      </c>
      <c r="B20" s="53">
        <v>3</v>
      </c>
      <c r="C20" s="92" t="s">
        <v>720</v>
      </c>
      <c r="D20" s="59" t="s">
        <v>213</v>
      </c>
      <c r="E20" s="202" t="s">
        <v>732</v>
      </c>
      <c r="F20" s="57" t="s">
        <v>37</v>
      </c>
      <c r="G20" s="57" t="s">
        <v>39</v>
      </c>
      <c r="H20" s="28" t="s">
        <v>111</v>
      </c>
      <c r="I20" s="28" t="s">
        <v>111</v>
      </c>
      <c r="J20" s="28" t="s">
        <v>111</v>
      </c>
      <c r="K20" s="28" t="s">
        <v>111</v>
      </c>
      <c r="L20" s="24" t="s">
        <v>111</v>
      </c>
      <c r="M20" s="24" t="s">
        <v>111</v>
      </c>
      <c r="N20" s="28" t="s">
        <v>111</v>
      </c>
      <c r="O20" s="28" t="s">
        <v>111</v>
      </c>
      <c r="P20" s="28" t="s">
        <v>111</v>
      </c>
      <c r="Q20" s="28" t="s">
        <v>111</v>
      </c>
      <c r="R20" s="28" t="s">
        <v>111</v>
      </c>
      <c r="S20" s="300" t="s">
        <v>111</v>
      </c>
      <c r="T20" s="317">
        <v>100</v>
      </c>
      <c r="U20" s="312" t="s">
        <v>213</v>
      </c>
      <c r="V20" s="210">
        <f t="shared" si="0"/>
      </c>
    </row>
    <row r="21" spans="1:22" s="41" customFormat="1" ht="43.5" thickBot="1">
      <c r="A21" s="51" t="s">
        <v>38</v>
      </c>
      <c r="B21" s="50">
        <v>4</v>
      </c>
      <c r="C21" s="183" t="s">
        <v>719</v>
      </c>
      <c r="D21" s="59" t="s">
        <v>213</v>
      </c>
      <c r="E21" s="204" t="s">
        <v>718</v>
      </c>
      <c r="F21" s="68" t="s">
        <v>37</v>
      </c>
      <c r="G21" s="68" t="s">
        <v>36</v>
      </c>
      <c r="H21" s="25" t="s">
        <v>111</v>
      </c>
      <c r="I21" s="25" t="s">
        <v>111</v>
      </c>
      <c r="J21" s="25" t="s">
        <v>111</v>
      </c>
      <c r="K21" s="25" t="s">
        <v>111</v>
      </c>
      <c r="L21" s="24" t="s">
        <v>111</v>
      </c>
      <c r="M21" s="24" t="s">
        <v>111</v>
      </c>
      <c r="N21" s="25" t="s">
        <v>111</v>
      </c>
      <c r="O21" s="25" t="s">
        <v>111</v>
      </c>
      <c r="P21" s="25" t="s">
        <v>111</v>
      </c>
      <c r="Q21" s="25" t="s">
        <v>111</v>
      </c>
      <c r="R21" s="25" t="s">
        <v>111</v>
      </c>
      <c r="S21" s="305" t="s">
        <v>111</v>
      </c>
      <c r="T21" s="318">
        <v>100</v>
      </c>
      <c r="U21" s="319" t="s">
        <v>213</v>
      </c>
      <c r="V21" s="210">
        <f t="shared" si="0"/>
      </c>
    </row>
    <row r="22" spans="1:22" s="41" customFormat="1" ht="15.75" customHeight="1" thickBot="1">
      <c r="A22" s="759"/>
      <c r="B22" s="760"/>
      <c r="C22" s="760"/>
      <c r="D22" s="760"/>
      <c r="E22" s="760"/>
      <c r="F22" s="760"/>
      <c r="G22" s="760"/>
      <c r="H22" s="760"/>
      <c r="I22" s="760"/>
      <c r="J22" s="760"/>
      <c r="K22" s="760"/>
      <c r="L22" s="760"/>
      <c r="M22" s="760"/>
      <c r="N22" s="760"/>
      <c r="O22" s="760"/>
      <c r="P22" s="760"/>
      <c r="Q22" s="760"/>
      <c r="R22" s="760"/>
      <c r="S22" s="760"/>
      <c r="T22" s="760"/>
      <c r="U22" s="760"/>
      <c r="V22" s="761"/>
    </row>
    <row r="23" spans="1:22" s="42" customFormat="1" ht="15">
      <c r="A23" s="46"/>
      <c r="B23" s="46"/>
      <c r="C23" s="216"/>
      <c r="D23" s="49"/>
      <c r="E23" s="225"/>
      <c r="F23" s="48"/>
      <c r="G23" s="48"/>
      <c r="H23" s="48"/>
      <c r="I23" s="48"/>
      <c r="J23" s="48"/>
      <c r="K23" s="48"/>
      <c r="L23" s="48"/>
      <c r="M23" s="48"/>
      <c r="N23" s="48"/>
      <c r="O23" s="48"/>
      <c r="P23" s="48"/>
      <c r="Q23" s="48"/>
      <c r="S23" s="254"/>
      <c r="T23" s="43"/>
      <c r="U23" s="43"/>
      <c r="V23" s="309"/>
    </row>
    <row r="24" spans="1:22" s="42" customFormat="1" ht="14.25">
      <c r="A24" s="46"/>
      <c r="B24" s="46"/>
      <c r="C24" s="216"/>
      <c r="D24" s="45"/>
      <c r="E24" s="217"/>
      <c r="F24" s="84"/>
      <c r="G24" s="84"/>
      <c r="H24" s="84"/>
      <c r="I24" s="84"/>
      <c r="J24" s="84"/>
      <c r="K24" s="84"/>
      <c r="L24" s="84"/>
      <c r="M24" s="84"/>
      <c r="N24" s="84"/>
      <c r="O24" s="84"/>
      <c r="P24" s="84"/>
      <c r="Q24" s="84"/>
      <c r="S24" s="254"/>
      <c r="T24" s="43"/>
      <c r="U24" s="43"/>
      <c r="V24" s="309"/>
    </row>
    <row r="25" spans="1:22" s="42" customFormat="1" ht="15">
      <c r="A25" s="46"/>
      <c r="B25" s="46"/>
      <c r="C25" s="217"/>
      <c r="D25" s="33"/>
      <c r="E25" s="217"/>
      <c r="F25" s="47"/>
      <c r="G25" s="47"/>
      <c r="H25" s="47"/>
      <c r="I25" s="47"/>
      <c r="J25" s="47"/>
      <c r="K25" s="84"/>
      <c r="L25" s="84"/>
      <c r="M25" s="84"/>
      <c r="N25" s="47"/>
      <c r="O25" s="47"/>
      <c r="P25" s="47"/>
      <c r="Q25" s="47"/>
      <c r="S25" s="254"/>
      <c r="T25" s="43"/>
      <c r="U25" s="43"/>
      <c r="V25" s="309"/>
    </row>
    <row r="26" spans="1:22" s="42" customFormat="1" ht="14.25">
      <c r="A26" s="46"/>
      <c r="B26" s="46"/>
      <c r="C26" s="216"/>
      <c r="D26" s="45"/>
      <c r="E26" s="217"/>
      <c r="F26" s="84"/>
      <c r="G26" s="84"/>
      <c r="H26" s="84"/>
      <c r="I26" s="84"/>
      <c r="J26" s="84"/>
      <c r="K26" s="84"/>
      <c r="L26" s="84"/>
      <c r="M26" s="84"/>
      <c r="N26" s="84"/>
      <c r="O26" s="84"/>
      <c r="P26" s="84"/>
      <c r="Q26" s="84"/>
      <c r="S26" s="254"/>
      <c r="T26" s="43"/>
      <c r="U26" s="43"/>
      <c r="V26" s="309"/>
    </row>
    <row r="27" spans="1:22" s="42" customFormat="1" ht="15">
      <c r="A27" s="46"/>
      <c r="B27" s="46"/>
      <c r="C27" s="217"/>
      <c r="D27" s="33"/>
      <c r="E27" s="217"/>
      <c r="F27" s="47"/>
      <c r="G27" s="47"/>
      <c r="H27" s="47"/>
      <c r="I27" s="47"/>
      <c r="J27" s="47"/>
      <c r="K27" s="84"/>
      <c r="L27" s="84"/>
      <c r="M27" s="84"/>
      <c r="N27" s="47"/>
      <c r="O27" s="47"/>
      <c r="P27" s="47"/>
      <c r="Q27" s="47"/>
      <c r="S27" s="254"/>
      <c r="T27" s="43"/>
      <c r="U27" s="43"/>
      <c r="V27" s="309"/>
    </row>
    <row r="28" spans="1:22" s="42" customFormat="1" ht="14.25">
      <c r="A28" s="46"/>
      <c r="B28" s="46"/>
      <c r="C28" s="216"/>
      <c r="D28" s="45"/>
      <c r="E28" s="217"/>
      <c r="F28" s="84"/>
      <c r="G28" s="84"/>
      <c r="H28" s="84"/>
      <c r="I28" s="84"/>
      <c r="J28" s="84"/>
      <c r="K28" s="84"/>
      <c r="L28" s="84"/>
      <c r="M28" s="84"/>
      <c r="N28" s="84"/>
      <c r="O28" s="84"/>
      <c r="P28" s="84"/>
      <c r="Q28" s="84"/>
      <c r="S28" s="254"/>
      <c r="T28" s="43"/>
      <c r="U28" s="43"/>
      <c r="V28" s="309"/>
    </row>
    <row r="29" spans="1:22" s="42" customFormat="1" ht="15">
      <c r="A29" s="46"/>
      <c r="B29" s="46"/>
      <c r="C29" s="217"/>
      <c r="D29" s="33"/>
      <c r="E29" s="217"/>
      <c r="F29" s="47"/>
      <c r="G29" s="47"/>
      <c r="H29" s="47"/>
      <c r="I29" s="47"/>
      <c r="J29" s="47"/>
      <c r="K29" s="84"/>
      <c r="L29" s="84"/>
      <c r="M29" s="84"/>
      <c r="N29" s="47"/>
      <c r="O29" s="47"/>
      <c r="P29" s="47"/>
      <c r="Q29" s="47"/>
      <c r="S29" s="254"/>
      <c r="T29" s="43"/>
      <c r="U29" s="43"/>
      <c r="V29" s="309"/>
    </row>
    <row r="30" spans="1:22" s="42" customFormat="1" ht="15">
      <c r="A30" s="46"/>
      <c r="B30" s="46"/>
      <c r="C30" s="216"/>
      <c r="D30" s="45"/>
      <c r="E30" s="217"/>
      <c r="F30" s="84"/>
      <c r="G30" s="84"/>
      <c r="H30" s="84"/>
      <c r="I30" s="84"/>
      <c r="J30" s="84"/>
      <c r="K30" s="84"/>
      <c r="L30" s="84"/>
      <c r="M30" s="84"/>
      <c r="N30" s="47"/>
      <c r="O30" s="47"/>
      <c r="P30" s="47"/>
      <c r="Q30" s="47"/>
      <c r="S30" s="254"/>
      <c r="T30" s="43"/>
      <c r="U30" s="43"/>
      <c r="V30" s="309"/>
    </row>
    <row r="31" spans="1:22" s="42" customFormat="1" ht="15">
      <c r="A31" s="46"/>
      <c r="B31" s="46"/>
      <c r="C31" s="217"/>
      <c r="D31" s="33"/>
      <c r="E31" s="217"/>
      <c r="F31" s="47"/>
      <c r="G31" s="47"/>
      <c r="H31" s="47"/>
      <c r="I31" s="47"/>
      <c r="J31" s="47"/>
      <c r="K31" s="84"/>
      <c r="L31" s="84"/>
      <c r="M31" s="84"/>
      <c r="N31" s="47"/>
      <c r="O31" s="47"/>
      <c r="P31" s="47"/>
      <c r="Q31" s="47"/>
      <c r="S31" s="254"/>
      <c r="T31" s="43"/>
      <c r="U31" s="43"/>
      <c r="V31" s="309"/>
    </row>
    <row r="32" spans="1:22" s="42" customFormat="1" ht="15">
      <c r="A32" s="46"/>
      <c r="B32" s="46"/>
      <c r="C32" s="217"/>
      <c r="D32" s="33"/>
      <c r="E32" s="217"/>
      <c r="F32" s="47"/>
      <c r="G32" s="47"/>
      <c r="H32" s="47"/>
      <c r="I32" s="47"/>
      <c r="J32" s="47"/>
      <c r="K32" s="84"/>
      <c r="L32" s="84"/>
      <c r="M32" s="84"/>
      <c r="N32" s="47"/>
      <c r="O32" s="47"/>
      <c r="P32" s="47"/>
      <c r="Q32" s="47"/>
      <c r="S32" s="254"/>
      <c r="T32" s="43"/>
      <c r="U32" s="43"/>
      <c r="V32" s="309"/>
    </row>
    <row r="33" spans="1:22" s="42" customFormat="1" ht="14.25">
      <c r="A33" s="46"/>
      <c r="B33" s="46"/>
      <c r="C33" s="217"/>
      <c r="D33" s="45"/>
      <c r="E33" s="217"/>
      <c r="F33" s="84"/>
      <c r="G33" s="84"/>
      <c r="H33" s="84"/>
      <c r="I33" s="84"/>
      <c r="J33" s="84"/>
      <c r="K33" s="84"/>
      <c r="L33" s="84"/>
      <c r="M33" s="84"/>
      <c r="N33" s="84"/>
      <c r="O33" s="84"/>
      <c r="P33" s="84"/>
      <c r="Q33" s="84"/>
      <c r="S33" s="254"/>
      <c r="T33" s="43"/>
      <c r="U33" s="43"/>
      <c r="V33" s="309"/>
    </row>
  </sheetData>
  <sheetProtection password="83AF" sheet="1" objects="1" scenarios="1" insertRows="0" selectLockedCells="1"/>
  <mergeCells count="12">
    <mergeCell ref="B7:F7"/>
    <mergeCell ref="B8:F8"/>
    <mergeCell ref="A10:V10"/>
    <mergeCell ref="A15:V15"/>
    <mergeCell ref="A17:V17"/>
    <mergeCell ref="A22:V22"/>
    <mergeCell ref="T9:U9"/>
    <mergeCell ref="A2:B2"/>
    <mergeCell ref="A3:A4"/>
    <mergeCell ref="B3:H3"/>
    <mergeCell ref="B5:H5"/>
    <mergeCell ref="B6:H6"/>
  </mergeCells>
  <printOp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dimension ref="A1:DE91"/>
  <sheetViews>
    <sheetView zoomScalePageLayoutView="0" workbookViewId="0" topLeftCell="A1">
      <selection activeCell="S14" sqref="S14"/>
    </sheetView>
  </sheetViews>
  <sheetFormatPr defaultColWidth="8.7109375" defaultRowHeight="15"/>
  <cols>
    <col min="1" max="1" width="12.8515625" style="136" customWidth="1"/>
    <col min="2" max="2" width="7.28125" style="137" customWidth="1"/>
    <col min="3" max="3" width="23.7109375" style="138" customWidth="1"/>
    <col min="4" max="4" width="16.28125" style="139" customWidth="1"/>
    <col min="5" max="5" width="20.421875" style="134" customWidth="1"/>
    <col min="6" max="6" width="14.421875" style="138" customWidth="1"/>
    <col min="7" max="7" width="16.28125" style="140" customWidth="1"/>
    <col min="8" max="10" width="16.28125" style="134" customWidth="1"/>
    <col min="11" max="12" width="31.8515625" style="134" customWidth="1"/>
    <col min="13" max="13" width="14.140625" style="134" customWidth="1"/>
    <col min="14" max="15" width="13.8515625" style="134" customWidth="1"/>
    <col min="16" max="16" width="16.421875" style="134" customWidth="1"/>
    <col min="17" max="17" width="19.00390625" style="134" customWidth="1"/>
    <col min="18" max="18" width="19.421875" style="135" customWidth="1"/>
    <col min="19" max="19" width="13.8515625" style="492" customWidth="1"/>
    <col min="20" max="21" width="13.8515625" style="495" customWidth="1"/>
    <col min="22" max="22" width="15.7109375" style="492" customWidth="1"/>
    <col min="23" max="16384" width="8.7109375" style="135" customWidth="1"/>
  </cols>
  <sheetData>
    <row r="1" spans="1:9" ht="21" thickBot="1">
      <c r="A1" s="763" t="s">
        <v>121</v>
      </c>
      <c r="B1" s="764"/>
      <c r="C1" s="764"/>
      <c r="D1" s="764"/>
      <c r="E1" s="764"/>
      <c r="F1" s="764"/>
      <c r="G1" s="764"/>
      <c r="H1" s="764"/>
      <c r="I1" s="764"/>
    </row>
    <row r="2" spans="1:22" s="142" customFormat="1" ht="23.25" customHeight="1">
      <c r="A2" s="765" t="s">
        <v>59</v>
      </c>
      <c r="B2" s="766"/>
      <c r="C2" s="766"/>
      <c r="D2" s="766"/>
      <c r="E2" s="766"/>
      <c r="F2" s="766"/>
      <c r="G2" s="766"/>
      <c r="H2" s="766"/>
      <c r="I2" s="766"/>
      <c r="J2" s="502"/>
      <c r="K2" s="502"/>
      <c r="L2" s="503"/>
      <c r="M2" s="141"/>
      <c r="N2" s="141"/>
      <c r="O2" s="141"/>
      <c r="P2" s="141"/>
      <c r="Q2" s="141"/>
      <c r="S2" s="493"/>
      <c r="T2" s="496"/>
      <c r="U2" s="496"/>
      <c r="V2" s="493"/>
    </row>
    <row r="3" spans="1:22" s="142" customFormat="1" ht="23.25" customHeight="1">
      <c r="A3" s="770" t="s">
        <v>202</v>
      </c>
      <c r="B3" s="504" t="s">
        <v>203</v>
      </c>
      <c r="C3" s="504"/>
      <c r="D3" s="504"/>
      <c r="E3" s="504"/>
      <c r="F3" s="505"/>
      <c r="G3" s="506">
        <v>766</v>
      </c>
      <c r="H3" s="767" t="s">
        <v>435</v>
      </c>
      <c r="I3" s="768"/>
      <c r="J3" s="768"/>
      <c r="K3" s="768"/>
      <c r="L3" s="769"/>
      <c r="M3" s="141"/>
      <c r="N3" s="141"/>
      <c r="O3" s="141"/>
      <c r="P3" s="141"/>
      <c r="Q3" s="141"/>
      <c r="S3" s="493"/>
      <c r="T3" s="496"/>
      <c r="U3" s="496"/>
      <c r="V3" s="493"/>
    </row>
    <row r="4" spans="1:22" s="142" customFormat="1" ht="45" customHeight="1">
      <c r="A4" s="771"/>
      <c r="B4" s="504" t="s">
        <v>204</v>
      </c>
      <c r="C4" s="504"/>
      <c r="D4" s="504"/>
      <c r="E4" s="504"/>
      <c r="F4" s="505"/>
      <c r="G4" s="506">
        <v>1052</v>
      </c>
      <c r="H4" s="767" t="s">
        <v>436</v>
      </c>
      <c r="I4" s="768"/>
      <c r="J4" s="768"/>
      <c r="K4" s="768"/>
      <c r="L4" s="769"/>
      <c r="M4" s="141"/>
      <c r="N4" s="141"/>
      <c r="O4" s="141"/>
      <c r="P4" s="141"/>
      <c r="Q4" s="141"/>
      <c r="S4" s="493"/>
      <c r="T4" s="496"/>
      <c r="U4" s="496"/>
      <c r="V4" s="493"/>
    </row>
    <row r="5" spans="1:22" s="142" customFormat="1" ht="23.25" customHeight="1">
      <c r="A5" s="771"/>
      <c r="B5" s="504" t="s">
        <v>205</v>
      </c>
      <c r="C5" s="504"/>
      <c r="D5" s="504"/>
      <c r="E5" s="504"/>
      <c r="F5" s="507"/>
      <c r="G5" s="506">
        <v>293</v>
      </c>
      <c r="H5" s="767" t="s">
        <v>437</v>
      </c>
      <c r="I5" s="768"/>
      <c r="J5" s="768"/>
      <c r="K5" s="768"/>
      <c r="L5" s="769"/>
      <c r="M5" s="141"/>
      <c r="N5" s="141"/>
      <c r="O5" s="141"/>
      <c r="P5" s="141"/>
      <c r="Q5" s="141"/>
      <c r="S5" s="493"/>
      <c r="T5" s="496"/>
      <c r="U5" s="496"/>
      <c r="V5" s="493"/>
    </row>
    <row r="6" spans="1:22" s="142" customFormat="1" ht="23.25" customHeight="1">
      <c r="A6" s="771"/>
      <c r="B6" s="508" t="s">
        <v>744</v>
      </c>
      <c r="C6" s="504"/>
      <c r="D6" s="504"/>
      <c r="E6" s="504"/>
      <c r="F6" s="507"/>
      <c r="G6" s="506"/>
      <c r="H6" s="509"/>
      <c r="I6" s="510"/>
      <c r="J6" s="510"/>
      <c r="K6" s="510"/>
      <c r="L6" s="511"/>
      <c r="M6" s="141"/>
      <c r="N6" s="141"/>
      <c r="O6" s="141"/>
      <c r="P6" s="141"/>
      <c r="Q6" s="141"/>
      <c r="S6" s="493"/>
      <c r="T6" s="496"/>
      <c r="U6" s="496"/>
      <c r="V6" s="493"/>
    </row>
    <row r="7" spans="1:22" s="142" customFormat="1" ht="23.25" customHeight="1">
      <c r="A7" s="771"/>
      <c r="B7" s="788" t="s">
        <v>745</v>
      </c>
      <c r="C7" s="788"/>
      <c r="D7" s="788"/>
      <c r="E7" s="788"/>
      <c r="F7" s="788"/>
      <c r="G7" s="788"/>
      <c r="H7" s="788"/>
      <c r="I7" s="788"/>
      <c r="J7" s="788"/>
      <c r="K7" s="509"/>
      <c r="L7" s="511"/>
      <c r="M7" s="141"/>
      <c r="N7" s="141"/>
      <c r="O7" s="141"/>
      <c r="P7" s="141"/>
      <c r="Q7" s="141"/>
      <c r="S7" s="493"/>
      <c r="T7" s="496"/>
      <c r="U7" s="496"/>
      <c r="V7" s="493"/>
    </row>
    <row r="8" spans="1:22" s="142" customFormat="1" ht="30" customHeight="1">
      <c r="A8" s="771"/>
      <c r="B8" s="789" t="s">
        <v>746</v>
      </c>
      <c r="C8" s="789"/>
      <c r="D8" s="789"/>
      <c r="E8" s="789"/>
      <c r="F8" s="789"/>
      <c r="G8" s="789"/>
      <c r="H8" s="789"/>
      <c r="I8" s="790"/>
      <c r="J8" s="790"/>
      <c r="K8" s="791"/>
      <c r="L8" s="792"/>
      <c r="M8" s="141"/>
      <c r="N8" s="141"/>
      <c r="O8" s="141"/>
      <c r="P8" s="141"/>
      <c r="Q8" s="141"/>
      <c r="S8" s="493"/>
      <c r="T8" s="496"/>
      <c r="U8" s="496"/>
      <c r="V8" s="493"/>
    </row>
    <row r="9" spans="1:22" s="142" customFormat="1" ht="36" customHeight="1">
      <c r="A9" s="512">
        <v>1</v>
      </c>
      <c r="B9" s="775" t="s">
        <v>747</v>
      </c>
      <c r="C9" s="776"/>
      <c r="D9" s="776"/>
      <c r="E9" s="776"/>
      <c r="F9" s="776"/>
      <c r="G9" s="776"/>
      <c r="H9" s="776"/>
      <c r="I9" s="776"/>
      <c r="J9" s="777"/>
      <c r="K9" s="777"/>
      <c r="L9" s="778"/>
      <c r="M9" s="143"/>
      <c r="N9" s="143"/>
      <c r="O9" s="143"/>
      <c r="P9" s="143"/>
      <c r="Q9" s="143"/>
      <c r="S9" s="493"/>
      <c r="T9" s="496"/>
      <c r="U9" s="496"/>
      <c r="V9" s="493"/>
    </row>
    <row r="10" spans="1:22" s="142" customFormat="1" ht="31.5" customHeight="1" thickBot="1">
      <c r="A10" s="512">
        <v>2</v>
      </c>
      <c r="B10" s="775" t="s">
        <v>748</v>
      </c>
      <c r="C10" s="776"/>
      <c r="D10" s="776"/>
      <c r="E10" s="776"/>
      <c r="F10" s="776"/>
      <c r="G10" s="776"/>
      <c r="H10" s="776"/>
      <c r="I10" s="776"/>
      <c r="J10" s="777"/>
      <c r="K10" s="777"/>
      <c r="L10" s="778"/>
      <c r="M10" s="143"/>
      <c r="N10" s="143"/>
      <c r="O10" s="143"/>
      <c r="P10" s="143"/>
      <c r="Q10" s="143"/>
      <c r="S10" s="493"/>
      <c r="T10" s="496"/>
      <c r="U10" s="496"/>
      <c r="V10" s="493"/>
    </row>
    <row r="11" spans="1:22" s="142" customFormat="1" ht="48.75" customHeight="1" thickBot="1">
      <c r="A11" s="512">
        <v>3</v>
      </c>
      <c r="B11" s="775" t="s">
        <v>749</v>
      </c>
      <c r="C11" s="775"/>
      <c r="D11" s="775"/>
      <c r="E11" s="775"/>
      <c r="F11" s="775"/>
      <c r="G11" s="775"/>
      <c r="H11" s="775"/>
      <c r="I11" s="775"/>
      <c r="J11" s="777"/>
      <c r="K11" s="777"/>
      <c r="L11" s="778"/>
      <c r="M11" s="143"/>
      <c r="N11" s="143"/>
      <c r="O11" s="143"/>
      <c r="P11" s="143"/>
      <c r="Q11" s="143"/>
      <c r="S11" s="493"/>
      <c r="T11" s="496"/>
      <c r="U11" s="496"/>
      <c r="V11" s="557">
        <f>SUM(V14:V65)</f>
        <v>0</v>
      </c>
    </row>
    <row r="12" spans="1:22" s="144" customFormat="1" ht="93.75" thickBot="1">
      <c r="A12" s="590" t="s">
        <v>0</v>
      </c>
      <c r="B12" s="591" t="s">
        <v>1</v>
      </c>
      <c r="C12" s="592" t="s">
        <v>2</v>
      </c>
      <c r="D12" s="592" t="s">
        <v>3</v>
      </c>
      <c r="E12" s="593" t="s">
        <v>58</v>
      </c>
      <c r="F12" s="593" t="s">
        <v>5</v>
      </c>
      <c r="G12" s="593" t="s">
        <v>6</v>
      </c>
      <c r="H12" s="594" t="s">
        <v>57</v>
      </c>
      <c r="I12" s="594" t="s">
        <v>8</v>
      </c>
      <c r="J12" s="594" t="s">
        <v>9</v>
      </c>
      <c r="K12" s="595" t="s">
        <v>621</v>
      </c>
      <c r="L12" s="595" t="s">
        <v>161</v>
      </c>
      <c r="M12" s="595" t="s">
        <v>162</v>
      </c>
      <c r="N12" s="594" t="s">
        <v>13</v>
      </c>
      <c r="O12" s="594" t="s">
        <v>438</v>
      </c>
      <c r="P12" s="594" t="s">
        <v>439</v>
      </c>
      <c r="Q12" s="594" t="s">
        <v>440</v>
      </c>
      <c r="R12" s="594" t="s">
        <v>441</v>
      </c>
      <c r="S12" s="596" t="s">
        <v>442</v>
      </c>
      <c r="T12" s="781" t="s">
        <v>18</v>
      </c>
      <c r="U12" s="782"/>
      <c r="V12" s="236" t="s">
        <v>682</v>
      </c>
    </row>
    <row r="13" spans="1:22" s="145" customFormat="1" ht="16.5" thickBot="1">
      <c r="A13" s="772" t="s">
        <v>355</v>
      </c>
      <c r="B13" s="779"/>
      <c r="C13" s="779"/>
      <c r="D13" s="779"/>
      <c r="E13" s="779"/>
      <c r="F13" s="779"/>
      <c r="G13" s="779"/>
      <c r="H13" s="779"/>
      <c r="I13" s="779"/>
      <c r="J13" s="779"/>
      <c r="K13" s="779"/>
      <c r="L13" s="779"/>
      <c r="M13" s="779"/>
      <c r="N13" s="779"/>
      <c r="O13" s="779"/>
      <c r="P13" s="779"/>
      <c r="Q13" s="779"/>
      <c r="R13" s="779"/>
      <c r="S13" s="779"/>
      <c r="T13" s="779"/>
      <c r="U13" s="779"/>
      <c r="V13" s="780"/>
    </row>
    <row r="14" spans="1:109" s="149" customFormat="1" ht="171">
      <c r="A14" s="597" t="s">
        <v>122</v>
      </c>
      <c r="B14" s="151">
        <v>1</v>
      </c>
      <c r="C14" s="152" t="s">
        <v>443</v>
      </c>
      <c r="D14" s="152" t="s">
        <v>213</v>
      </c>
      <c r="E14" s="169" t="s">
        <v>444</v>
      </c>
      <c r="F14" s="169" t="s">
        <v>445</v>
      </c>
      <c r="G14" s="169">
        <v>54900</v>
      </c>
      <c r="H14" s="24" t="s">
        <v>111</v>
      </c>
      <c r="I14" s="24" t="s">
        <v>111</v>
      </c>
      <c r="J14" s="24" t="s">
        <v>111</v>
      </c>
      <c r="K14" s="24" t="s">
        <v>111</v>
      </c>
      <c r="L14" s="24" t="s">
        <v>111</v>
      </c>
      <c r="M14" s="24" t="s">
        <v>111</v>
      </c>
      <c r="N14" s="24" t="s">
        <v>111</v>
      </c>
      <c r="O14" s="24" t="s">
        <v>111</v>
      </c>
      <c r="P14" s="24" t="s">
        <v>111</v>
      </c>
      <c r="Q14" s="24" t="s">
        <v>111</v>
      </c>
      <c r="R14" s="24" t="s">
        <v>111</v>
      </c>
      <c r="S14" s="304" t="s">
        <v>111</v>
      </c>
      <c r="T14" s="499">
        <v>11290</v>
      </c>
      <c r="U14" s="499" t="s">
        <v>213</v>
      </c>
      <c r="V14" s="237">
        <f>IF(ISERR(S14*T14),"",S14*T14)</f>
      </c>
      <c r="W14" s="148"/>
      <c r="X14" s="148"/>
      <c r="Y14" s="148"/>
      <c r="Z14" s="148"/>
      <c r="AA14" s="148"/>
      <c r="AB14" s="148"/>
      <c r="AC14" s="148"/>
      <c r="AD14" s="148"/>
      <c r="AE14" s="148"/>
      <c r="AF14" s="148"/>
      <c r="AG14" s="148"/>
      <c r="AH14" s="148"/>
      <c r="AI14" s="148"/>
      <c r="AJ14" s="148"/>
      <c r="AK14" s="148"/>
      <c r="AL14" s="148"/>
      <c r="AM14" s="148"/>
      <c r="AN14" s="148"/>
      <c r="AO14" s="148"/>
      <c r="AP14" s="148"/>
      <c r="AQ14" s="148"/>
      <c r="AR14" s="148"/>
      <c r="AS14" s="148"/>
      <c r="AT14" s="148"/>
      <c r="AU14" s="148"/>
      <c r="AV14" s="148"/>
      <c r="AW14" s="148"/>
      <c r="AX14" s="148"/>
      <c r="AY14" s="148"/>
      <c r="AZ14" s="148"/>
      <c r="BA14" s="148"/>
      <c r="BB14" s="148"/>
      <c r="BC14" s="148"/>
      <c r="BD14" s="148"/>
      <c r="BE14" s="148"/>
      <c r="BF14" s="148"/>
      <c r="BG14" s="148"/>
      <c r="BH14" s="148"/>
      <c r="BI14" s="148"/>
      <c r="BJ14" s="148"/>
      <c r="BK14" s="148"/>
      <c r="BL14" s="148"/>
      <c r="BM14" s="148"/>
      <c r="BN14" s="148"/>
      <c r="BO14" s="148"/>
      <c r="BP14" s="148"/>
      <c r="BQ14" s="148"/>
      <c r="BR14" s="148"/>
      <c r="BS14" s="148"/>
      <c r="BT14" s="148"/>
      <c r="BU14" s="148"/>
      <c r="BV14" s="148"/>
      <c r="BW14" s="148"/>
      <c r="BX14" s="148"/>
      <c r="BY14" s="148"/>
      <c r="BZ14" s="148"/>
      <c r="CA14" s="148"/>
      <c r="CB14" s="148"/>
      <c r="CC14" s="148"/>
      <c r="CD14" s="148"/>
      <c r="CE14" s="148"/>
      <c r="CF14" s="148"/>
      <c r="CG14" s="148"/>
      <c r="CH14" s="148"/>
      <c r="CI14" s="148"/>
      <c r="CJ14" s="148"/>
      <c r="CK14" s="148"/>
      <c r="CL14" s="148"/>
      <c r="CM14" s="148"/>
      <c r="CN14" s="148"/>
      <c r="CO14" s="148"/>
      <c r="CP14" s="148"/>
      <c r="CQ14" s="148"/>
      <c r="CR14" s="148"/>
      <c r="CS14" s="148"/>
      <c r="CT14" s="148"/>
      <c r="CU14" s="148"/>
      <c r="CV14" s="148"/>
      <c r="CW14" s="148"/>
      <c r="CX14" s="148"/>
      <c r="CY14" s="148"/>
      <c r="CZ14" s="148"/>
      <c r="DA14" s="148"/>
      <c r="DB14" s="148"/>
      <c r="DC14" s="148"/>
      <c r="DD14" s="148"/>
      <c r="DE14" s="148"/>
    </row>
    <row r="15" spans="1:109" s="149" customFormat="1" ht="46.5">
      <c r="A15" s="559" t="s">
        <v>446</v>
      </c>
      <c r="B15" s="146">
        <v>2</v>
      </c>
      <c r="C15" s="147" t="s">
        <v>447</v>
      </c>
      <c r="D15" s="147" t="s">
        <v>259</v>
      </c>
      <c r="E15" s="168" t="s">
        <v>448</v>
      </c>
      <c r="F15" s="168" t="s">
        <v>449</v>
      </c>
      <c r="G15" s="168">
        <v>72200</v>
      </c>
      <c r="H15" s="28" t="s">
        <v>111</v>
      </c>
      <c r="I15" s="28" t="s">
        <v>111</v>
      </c>
      <c r="J15" s="28" t="s">
        <v>111</v>
      </c>
      <c r="K15" s="513"/>
      <c r="L15" s="513"/>
      <c r="M15" s="513"/>
      <c r="N15" s="28" t="s">
        <v>111</v>
      </c>
      <c r="O15" s="28" t="s">
        <v>111</v>
      </c>
      <c r="P15" s="28" t="s">
        <v>111</v>
      </c>
      <c r="Q15" s="28" t="s">
        <v>111</v>
      </c>
      <c r="R15" s="28" t="s">
        <v>111</v>
      </c>
      <c r="S15" s="300" t="s">
        <v>111</v>
      </c>
      <c r="T15" s="500"/>
      <c r="U15" s="500" t="s">
        <v>259</v>
      </c>
      <c r="V15" s="560">
        <f aca="true" t="shared" si="0" ref="V15:V65">IF(ISERR(S15*T15),"",S15*T15)</f>
      </c>
      <c r="W15" s="148"/>
      <c r="X15" s="148"/>
      <c r="Y15" s="148"/>
      <c r="Z15" s="148"/>
      <c r="AA15" s="148"/>
      <c r="AB15" s="148"/>
      <c r="AC15" s="148"/>
      <c r="AD15" s="148"/>
      <c r="AE15" s="148"/>
      <c r="AF15" s="148"/>
      <c r="AG15" s="148"/>
      <c r="AH15" s="148"/>
      <c r="AI15" s="148"/>
      <c r="AJ15" s="148"/>
      <c r="AK15" s="148"/>
      <c r="AL15" s="148"/>
      <c r="AM15" s="148"/>
      <c r="AN15" s="148"/>
      <c r="AO15" s="148"/>
      <c r="AP15" s="148"/>
      <c r="AQ15" s="148"/>
      <c r="AR15" s="148"/>
      <c r="AS15" s="148"/>
      <c r="AT15" s="148"/>
      <c r="AU15" s="148"/>
      <c r="AV15" s="148"/>
      <c r="AW15" s="148"/>
      <c r="AX15" s="148"/>
      <c r="AY15" s="148"/>
      <c r="AZ15" s="148"/>
      <c r="BA15" s="148"/>
      <c r="BB15" s="148"/>
      <c r="BC15" s="148"/>
      <c r="BD15" s="148"/>
      <c r="BE15" s="148"/>
      <c r="BF15" s="148"/>
      <c r="BG15" s="148"/>
      <c r="BH15" s="148"/>
      <c r="BI15" s="148"/>
      <c r="BJ15" s="148"/>
      <c r="BK15" s="148"/>
      <c r="BL15" s="148"/>
      <c r="BM15" s="148"/>
      <c r="BN15" s="148"/>
      <c r="BO15" s="148"/>
      <c r="BP15" s="148"/>
      <c r="BQ15" s="148"/>
      <c r="BR15" s="148"/>
      <c r="BS15" s="148"/>
      <c r="BT15" s="148"/>
      <c r="BU15" s="148"/>
      <c r="BV15" s="148"/>
      <c r="BW15" s="148"/>
      <c r="BX15" s="148"/>
      <c r="BY15" s="148"/>
      <c r="BZ15" s="148"/>
      <c r="CA15" s="148"/>
      <c r="CB15" s="148"/>
      <c r="CC15" s="148"/>
      <c r="CD15" s="148"/>
      <c r="CE15" s="148"/>
      <c r="CF15" s="148"/>
      <c r="CG15" s="148"/>
      <c r="CH15" s="148"/>
      <c r="CI15" s="148"/>
      <c r="CJ15" s="148"/>
      <c r="CK15" s="148"/>
      <c r="CL15" s="148"/>
      <c r="CM15" s="148"/>
      <c r="CN15" s="148"/>
      <c r="CO15" s="148"/>
      <c r="CP15" s="148"/>
      <c r="CQ15" s="148"/>
      <c r="CR15" s="148"/>
      <c r="CS15" s="148"/>
      <c r="CT15" s="148"/>
      <c r="CU15" s="148"/>
      <c r="CV15" s="148"/>
      <c r="CW15" s="148"/>
      <c r="CX15" s="148"/>
      <c r="CY15" s="148"/>
      <c r="CZ15" s="148"/>
      <c r="DA15" s="148"/>
      <c r="DB15" s="148"/>
      <c r="DC15" s="148"/>
      <c r="DD15" s="148"/>
      <c r="DE15" s="148"/>
    </row>
    <row r="16" spans="1:109" s="149" customFormat="1" ht="124.5">
      <c r="A16" s="559" t="s">
        <v>446</v>
      </c>
      <c r="B16" s="146">
        <v>3</v>
      </c>
      <c r="C16" s="147" t="s">
        <v>450</v>
      </c>
      <c r="D16" s="147" t="s">
        <v>213</v>
      </c>
      <c r="E16" s="168" t="s">
        <v>451</v>
      </c>
      <c r="F16" s="168" t="s">
        <v>452</v>
      </c>
      <c r="G16" s="168" t="s">
        <v>453</v>
      </c>
      <c r="H16" s="28" t="s">
        <v>111</v>
      </c>
      <c r="I16" s="28" t="s">
        <v>111</v>
      </c>
      <c r="J16" s="28" t="s">
        <v>111</v>
      </c>
      <c r="K16" s="28" t="s">
        <v>111</v>
      </c>
      <c r="L16" s="28" t="s">
        <v>111</v>
      </c>
      <c r="M16" s="28" t="s">
        <v>111</v>
      </c>
      <c r="N16" s="28" t="s">
        <v>111</v>
      </c>
      <c r="O16" s="28" t="s">
        <v>111</v>
      </c>
      <c r="P16" s="28" t="s">
        <v>111</v>
      </c>
      <c r="Q16" s="28" t="s">
        <v>111</v>
      </c>
      <c r="R16" s="28" t="s">
        <v>111</v>
      </c>
      <c r="S16" s="300" t="s">
        <v>111</v>
      </c>
      <c r="T16" s="498">
        <v>9430</v>
      </c>
      <c r="U16" s="498" t="s">
        <v>213</v>
      </c>
      <c r="V16" s="210">
        <f t="shared" si="0"/>
      </c>
      <c r="W16" s="148"/>
      <c r="X16" s="148"/>
      <c r="Y16" s="148"/>
      <c r="Z16" s="148"/>
      <c r="AA16" s="148"/>
      <c r="AB16" s="148"/>
      <c r="AC16" s="148"/>
      <c r="AD16" s="148"/>
      <c r="AE16" s="148"/>
      <c r="AF16" s="148"/>
      <c r="AG16" s="148"/>
      <c r="AH16" s="148"/>
      <c r="AI16" s="148"/>
      <c r="AJ16" s="148"/>
      <c r="AK16" s="148"/>
      <c r="AL16" s="148"/>
      <c r="AM16" s="148"/>
      <c r="AN16" s="148"/>
      <c r="AO16" s="148"/>
      <c r="AP16" s="148"/>
      <c r="AQ16" s="148"/>
      <c r="AR16" s="148"/>
      <c r="AS16" s="148"/>
      <c r="AT16" s="148"/>
      <c r="AU16" s="148"/>
      <c r="AV16" s="148"/>
      <c r="AW16" s="148"/>
      <c r="AX16" s="148"/>
      <c r="AY16" s="148"/>
      <c r="AZ16" s="148"/>
      <c r="BA16" s="148"/>
      <c r="BB16" s="148"/>
      <c r="BC16" s="148"/>
      <c r="BD16" s="148"/>
      <c r="BE16" s="148"/>
      <c r="BF16" s="148"/>
      <c r="BG16" s="148"/>
      <c r="BH16" s="148"/>
      <c r="BI16" s="148"/>
      <c r="BJ16" s="148"/>
      <c r="BK16" s="148"/>
      <c r="BL16" s="148"/>
      <c r="BM16" s="148"/>
      <c r="BN16" s="148"/>
      <c r="BO16" s="148"/>
      <c r="BP16" s="148"/>
      <c r="BQ16" s="148"/>
      <c r="BR16" s="148"/>
      <c r="BS16" s="148"/>
      <c r="BT16" s="148"/>
      <c r="BU16" s="148"/>
      <c r="BV16" s="148"/>
      <c r="BW16" s="148"/>
      <c r="BX16" s="148"/>
      <c r="BY16" s="148"/>
      <c r="BZ16" s="148"/>
      <c r="CA16" s="148"/>
      <c r="CB16" s="148"/>
      <c r="CC16" s="148"/>
      <c r="CD16" s="148"/>
      <c r="CE16" s="148"/>
      <c r="CF16" s="148"/>
      <c r="CG16" s="148"/>
      <c r="CH16" s="148"/>
      <c r="CI16" s="148"/>
      <c r="CJ16" s="148"/>
      <c r="CK16" s="148"/>
      <c r="CL16" s="148"/>
      <c r="CM16" s="148"/>
      <c r="CN16" s="148"/>
      <c r="CO16" s="148"/>
      <c r="CP16" s="148"/>
      <c r="CQ16" s="148"/>
      <c r="CR16" s="148"/>
      <c r="CS16" s="148"/>
      <c r="CT16" s="148"/>
      <c r="CU16" s="148"/>
      <c r="CV16" s="148"/>
      <c r="CW16" s="148"/>
      <c r="CX16" s="148"/>
      <c r="CY16" s="148"/>
      <c r="CZ16" s="148"/>
      <c r="DA16" s="148"/>
      <c r="DB16" s="148"/>
      <c r="DC16" s="148"/>
      <c r="DD16" s="148"/>
      <c r="DE16" s="148"/>
    </row>
    <row r="17" spans="1:109" s="149" customFormat="1" ht="100.5">
      <c r="A17" s="197" t="s">
        <v>446</v>
      </c>
      <c r="B17" s="193">
        <v>4</v>
      </c>
      <c r="C17" s="194" t="s">
        <v>454</v>
      </c>
      <c r="D17" s="194" t="s">
        <v>213</v>
      </c>
      <c r="E17" s="195" t="s">
        <v>455</v>
      </c>
      <c r="F17" s="195" t="s">
        <v>452</v>
      </c>
      <c r="G17" s="195" t="s">
        <v>456</v>
      </c>
      <c r="H17" s="28" t="s">
        <v>111</v>
      </c>
      <c r="I17" s="28" t="s">
        <v>111</v>
      </c>
      <c r="J17" s="28" t="s">
        <v>111</v>
      </c>
      <c r="K17" s="28" t="s">
        <v>111</v>
      </c>
      <c r="L17" s="28" t="s">
        <v>111</v>
      </c>
      <c r="M17" s="28" t="s">
        <v>111</v>
      </c>
      <c r="N17" s="28" t="s">
        <v>111</v>
      </c>
      <c r="O17" s="28" t="s">
        <v>111</v>
      </c>
      <c r="P17" s="28" t="s">
        <v>111</v>
      </c>
      <c r="Q17" s="28" t="s">
        <v>111</v>
      </c>
      <c r="R17" s="28" t="s">
        <v>111</v>
      </c>
      <c r="S17" s="300" t="s">
        <v>111</v>
      </c>
      <c r="T17" s="498">
        <v>10730</v>
      </c>
      <c r="U17" s="498" t="s">
        <v>213</v>
      </c>
      <c r="V17" s="210">
        <f t="shared" si="0"/>
      </c>
      <c r="W17" s="148"/>
      <c r="X17" s="148"/>
      <c r="Y17" s="148"/>
      <c r="Z17" s="148"/>
      <c r="AA17" s="148"/>
      <c r="AB17" s="148"/>
      <c r="AC17" s="148"/>
      <c r="AD17" s="148"/>
      <c r="AE17" s="148"/>
      <c r="AF17" s="148"/>
      <c r="AG17" s="148"/>
      <c r="AH17" s="148"/>
      <c r="AI17" s="148"/>
      <c r="AJ17" s="148"/>
      <c r="AK17" s="148"/>
      <c r="AL17" s="148"/>
      <c r="AM17" s="148"/>
      <c r="AN17" s="148"/>
      <c r="AO17" s="148"/>
      <c r="AP17" s="148"/>
      <c r="AQ17" s="148"/>
      <c r="AR17" s="148"/>
      <c r="AS17" s="148"/>
      <c r="AT17" s="148"/>
      <c r="AU17" s="148"/>
      <c r="AV17" s="148"/>
      <c r="AW17" s="148"/>
      <c r="AX17" s="148"/>
      <c r="AY17" s="148"/>
      <c r="AZ17" s="148"/>
      <c r="BA17" s="148"/>
      <c r="BB17" s="148"/>
      <c r="BC17" s="148"/>
      <c r="BD17" s="148"/>
      <c r="BE17" s="148"/>
      <c r="BF17" s="148"/>
      <c r="BG17" s="148"/>
      <c r="BH17" s="148"/>
      <c r="BI17" s="148"/>
      <c r="BJ17" s="148"/>
      <c r="BK17" s="148"/>
      <c r="BL17" s="148"/>
      <c r="BM17" s="148"/>
      <c r="BN17" s="148"/>
      <c r="BO17" s="148"/>
      <c r="BP17" s="148"/>
      <c r="BQ17" s="148"/>
      <c r="BR17" s="148"/>
      <c r="BS17" s="148"/>
      <c r="BT17" s="148"/>
      <c r="BU17" s="148"/>
      <c r="BV17" s="148"/>
      <c r="BW17" s="148"/>
      <c r="BX17" s="148"/>
      <c r="BY17" s="148"/>
      <c r="BZ17" s="148"/>
      <c r="CA17" s="148"/>
      <c r="CB17" s="148"/>
      <c r="CC17" s="148"/>
      <c r="CD17" s="148"/>
      <c r="CE17" s="148"/>
      <c r="CF17" s="148"/>
      <c r="CG17" s="148"/>
      <c r="CH17" s="148"/>
      <c r="CI17" s="148"/>
      <c r="CJ17" s="148"/>
      <c r="CK17" s="148"/>
      <c r="CL17" s="148"/>
      <c r="CM17" s="148"/>
      <c r="CN17" s="148"/>
      <c r="CO17" s="148"/>
      <c r="CP17" s="148"/>
      <c r="CQ17" s="148"/>
      <c r="CR17" s="148"/>
      <c r="CS17" s="148"/>
      <c r="CT17" s="148"/>
      <c r="CU17" s="148"/>
      <c r="CV17" s="148"/>
      <c r="CW17" s="148"/>
      <c r="CX17" s="148"/>
      <c r="CY17" s="148"/>
      <c r="CZ17" s="148"/>
      <c r="DA17" s="148"/>
      <c r="DB17" s="148"/>
      <c r="DC17" s="148"/>
      <c r="DD17" s="148"/>
      <c r="DE17" s="148"/>
    </row>
    <row r="18" spans="1:109" s="149" customFormat="1" ht="42.75">
      <c r="A18" s="197" t="s">
        <v>446</v>
      </c>
      <c r="B18" s="193">
        <v>5</v>
      </c>
      <c r="C18" s="194" t="s">
        <v>457</v>
      </c>
      <c r="D18" s="194" t="s">
        <v>259</v>
      </c>
      <c r="E18" s="195" t="s">
        <v>458</v>
      </c>
      <c r="F18" s="195" t="s">
        <v>126</v>
      </c>
      <c r="G18" s="195">
        <v>59206</v>
      </c>
      <c r="H18" s="28" t="s">
        <v>111</v>
      </c>
      <c r="I18" s="28" t="s">
        <v>111</v>
      </c>
      <c r="J18" s="28" t="s">
        <v>111</v>
      </c>
      <c r="K18" s="513"/>
      <c r="L18" s="513"/>
      <c r="M18" s="513"/>
      <c r="N18" s="28" t="s">
        <v>111</v>
      </c>
      <c r="O18" s="28" t="s">
        <v>111</v>
      </c>
      <c r="P18" s="28" t="s">
        <v>111</v>
      </c>
      <c r="Q18" s="28" t="s">
        <v>111</v>
      </c>
      <c r="R18" s="28" t="s">
        <v>111</v>
      </c>
      <c r="S18" s="300" t="s">
        <v>111</v>
      </c>
      <c r="T18" s="498"/>
      <c r="U18" s="498" t="s">
        <v>259</v>
      </c>
      <c r="V18" s="560">
        <f t="shared" si="0"/>
      </c>
      <c r="W18" s="148"/>
      <c r="X18" s="148"/>
      <c r="Y18" s="148"/>
      <c r="Z18" s="148"/>
      <c r="AA18" s="148"/>
      <c r="AB18" s="148"/>
      <c r="AC18" s="148"/>
      <c r="AD18" s="148"/>
      <c r="AE18" s="148"/>
      <c r="AF18" s="148"/>
      <c r="AG18" s="148"/>
      <c r="AH18" s="148"/>
      <c r="AI18" s="148"/>
      <c r="AJ18" s="148"/>
      <c r="AK18" s="148"/>
      <c r="AL18" s="148"/>
      <c r="AM18" s="148"/>
      <c r="AN18" s="148"/>
      <c r="AO18" s="148"/>
      <c r="AP18" s="148"/>
      <c r="AQ18" s="148"/>
      <c r="AR18" s="148"/>
      <c r="AS18" s="148"/>
      <c r="AT18" s="148"/>
      <c r="AU18" s="148"/>
      <c r="AV18" s="148"/>
      <c r="AW18" s="148"/>
      <c r="AX18" s="148"/>
      <c r="AY18" s="148"/>
      <c r="AZ18" s="148"/>
      <c r="BA18" s="148"/>
      <c r="BB18" s="148"/>
      <c r="BC18" s="148"/>
      <c r="BD18" s="148"/>
      <c r="BE18" s="148"/>
      <c r="BF18" s="148"/>
      <c r="BG18" s="148"/>
      <c r="BH18" s="148"/>
      <c r="BI18" s="148"/>
      <c r="BJ18" s="148"/>
      <c r="BK18" s="148"/>
      <c r="BL18" s="148"/>
      <c r="BM18" s="148"/>
      <c r="BN18" s="148"/>
      <c r="BO18" s="148"/>
      <c r="BP18" s="148"/>
      <c r="BQ18" s="148"/>
      <c r="BR18" s="148"/>
      <c r="BS18" s="148"/>
      <c r="BT18" s="148"/>
      <c r="BU18" s="148"/>
      <c r="BV18" s="148"/>
      <c r="BW18" s="148"/>
      <c r="BX18" s="148"/>
      <c r="BY18" s="148"/>
      <c r="BZ18" s="148"/>
      <c r="CA18" s="148"/>
      <c r="CB18" s="148"/>
      <c r="CC18" s="148"/>
      <c r="CD18" s="148"/>
      <c r="CE18" s="148"/>
      <c r="CF18" s="148"/>
      <c r="CG18" s="148"/>
      <c r="CH18" s="148"/>
      <c r="CI18" s="148"/>
      <c r="CJ18" s="148"/>
      <c r="CK18" s="148"/>
      <c r="CL18" s="148"/>
      <c r="CM18" s="148"/>
      <c r="CN18" s="148"/>
      <c r="CO18" s="148"/>
      <c r="CP18" s="148"/>
      <c r="CQ18" s="148"/>
      <c r="CR18" s="148"/>
      <c r="CS18" s="148"/>
      <c r="CT18" s="148"/>
      <c r="CU18" s="148"/>
      <c r="CV18" s="148"/>
      <c r="CW18" s="148"/>
      <c r="CX18" s="148"/>
      <c r="CY18" s="148"/>
      <c r="CZ18" s="148"/>
      <c r="DA18" s="148"/>
      <c r="DB18" s="148"/>
      <c r="DC18" s="148"/>
      <c r="DD18" s="148"/>
      <c r="DE18" s="148"/>
    </row>
    <row r="19" spans="1:109" s="149" customFormat="1" ht="115.5" thickBot="1">
      <c r="A19" s="198" t="s">
        <v>446</v>
      </c>
      <c r="B19" s="199">
        <v>6</v>
      </c>
      <c r="C19" s="200" t="s">
        <v>459</v>
      </c>
      <c r="D19" s="200" t="s">
        <v>213</v>
      </c>
      <c r="E19" s="196" t="s">
        <v>127</v>
      </c>
      <c r="F19" s="196" t="s">
        <v>449</v>
      </c>
      <c r="G19" s="196">
        <v>59890</v>
      </c>
      <c r="H19" s="25" t="s">
        <v>111</v>
      </c>
      <c r="I19" s="25" t="s">
        <v>111</v>
      </c>
      <c r="J19" s="25" t="s">
        <v>111</v>
      </c>
      <c r="K19" s="25" t="s">
        <v>111</v>
      </c>
      <c r="L19" s="25" t="s">
        <v>111</v>
      </c>
      <c r="M19" s="25" t="s">
        <v>111</v>
      </c>
      <c r="N19" s="25" t="s">
        <v>111</v>
      </c>
      <c r="O19" s="25" t="s">
        <v>111</v>
      </c>
      <c r="P19" s="25" t="s">
        <v>111</v>
      </c>
      <c r="Q19" s="25" t="s">
        <v>111</v>
      </c>
      <c r="R19" s="25" t="s">
        <v>111</v>
      </c>
      <c r="S19" s="305" t="s">
        <v>111</v>
      </c>
      <c r="T19" s="501">
        <v>14830</v>
      </c>
      <c r="U19" s="501" t="s">
        <v>213</v>
      </c>
      <c r="V19" s="239">
        <f t="shared" si="0"/>
      </c>
      <c r="W19" s="148"/>
      <c r="X19" s="148"/>
      <c r="Y19" s="148"/>
      <c r="Z19" s="148"/>
      <c r="AA19" s="148"/>
      <c r="AB19" s="148"/>
      <c r="AC19" s="148"/>
      <c r="AD19" s="148"/>
      <c r="AE19" s="148"/>
      <c r="AF19" s="148"/>
      <c r="AG19" s="148"/>
      <c r="AH19" s="148"/>
      <c r="AI19" s="148"/>
      <c r="AJ19" s="148"/>
      <c r="AK19" s="148"/>
      <c r="AL19" s="148"/>
      <c r="AM19" s="148"/>
      <c r="AN19" s="148"/>
      <c r="AO19" s="148"/>
      <c r="AP19" s="148"/>
      <c r="AQ19" s="148"/>
      <c r="AR19" s="148"/>
      <c r="AS19" s="148"/>
      <c r="AT19" s="148"/>
      <c r="AU19" s="148"/>
      <c r="AV19" s="148"/>
      <c r="AW19" s="148"/>
      <c r="AX19" s="148"/>
      <c r="AY19" s="148"/>
      <c r="AZ19" s="148"/>
      <c r="BA19" s="148"/>
      <c r="BB19" s="148"/>
      <c r="BC19" s="148"/>
      <c r="BD19" s="148"/>
      <c r="BE19" s="148"/>
      <c r="BF19" s="148"/>
      <c r="BG19" s="148"/>
      <c r="BH19" s="148"/>
      <c r="BI19" s="148"/>
      <c r="BJ19" s="148"/>
      <c r="BK19" s="148"/>
      <c r="BL19" s="148"/>
      <c r="BM19" s="148"/>
      <c r="BN19" s="148"/>
      <c r="BO19" s="148"/>
      <c r="BP19" s="148"/>
      <c r="BQ19" s="148"/>
      <c r="BR19" s="148"/>
      <c r="BS19" s="148"/>
      <c r="BT19" s="148"/>
      <c r="BU19" s="148"/>
      <c r="BV19" s="148"/>
      <c r="BW19" s="148"/>
      <c r="BX19" s="148"/>
      <c r="BY19" s="148"/>
      <c r="BZ19" s="148"/>
      <c r="CA19" s="148"/>
      <c r="CB19" s="148"/>
      <c r="CC19" s="148"/>
      <c r="CD19" s="148"/>
      <c r="CE19" s="148"/>
      <c r="CF19" s="148"/>
      <c r="CG19" s="148"/>
      <c r="CH19" s="148"/>
      <c r="CI19" s="148"/>
      <c r="CJ19" s="148"/>
      <c r="CK19" s="148"/>
      <c r="CL19" s="148"/>
      <c r="CM19" s="148"/>
      <c r="CN19" s="148"/>
      <c r="CO19" s="148"/>
      <c r="CP19" s="148"/>
      <c r="CQ19" s="148"/>
      <c r="CR19" s="148"/>
      <c r="CS19" s="148"/>
      <c r="CT19" s="148"/>
      <c r="CU19" s="148"/>
      <c r="CV19" s="148"/>
      <c r="CW19" s="148"/>
      <c r="CX19" s="148"/>
      <c r="CY19" s="148"/>
      <c r="CZ19" s="148"/>
      <c r="DA19" s="148"/>
      <c r="DB19" s="148"/>
      <c r="DC19" s="148"/>
      <c r="DD19" s="148"/>
      <c r="DE19" s="148"/>
    </row>
    <row r="20" spans="1:22" s="150" customFormat="1" ht="15.75" customHeight="1" thickBot="1">
      <c r="A20" s="772" t="s">
        <v>356</v>
      </c>
      <c r="B20" s="779"/>
      <c r="C20" s="779"/>
      <c r="D20" s="779"/>
      <c r="E20" s="779"/>
      <c r="F20" s="779"/>
      <c r="G20" s="779"/>
      <c r="H20" s="779"/>
      <c r="I20" s="779"/>
      <c r="J20" s="779"/>
      <c r="K20" s="779"/>
      <c r="L20" s="779"/>
      <c r="M20" s="779"/>
      <c r="N20" s="779"/>
      <c r="O20" s="779"/>
      <c r="P20" s="779"/>
      <c r="Q20" s="779"/>
      <c r="R20" s="779"/>
      <c r="S20" s="779"/>
      <c r="T20" s="779"/>
      <c r="U20" s="779"/>
      <c r="V20" s="780"/>
    </row>
    <row r="21" spans="1:22" s="148" customFormat="1" ht="94.5" customHeight="1">
      <c r="A21" s="589" t="s">
        <v>128</v>
      </c>
      <c r="B21" s="514">
        <v>1</v>
      </c>
      <c r="C21" s="515" t="s">
        <v>460</v>
      </c>
      <c r="D21" s="518" t="s">
        <v>213</v>
      </c>
      <c r="E21" s="517" t="s">
        <v>461</v>
      </c>
      <c r="F21" s="517" t="s">
        <v>462</v>
      </c>
      <c r="G21" s="517">
        <v>19375</v>
      </c>
      <c r="H21" s="24" t="s">
        <v>111</v>
      </c>
      <c r="I21" s="24" t="s">
        <v>111</v>
      </c>
      <c r="J21" s="24" t="s">
        <v>111</v>
      </c>
      <c r="K21" s="24" t="s">
        <v>111</v>
      </c>
      <c r="L21" s="24" t="s">
        <v>111</v>
      </c>
      <c r="M21" s="24" t="s">
        <v>111</v>
      </c>
      <c r="N21" s="24" t="s">
        <v>111</v>
      </c>
      <c r="O21" s="24" t="s">
        <v>111</v>
      </c>
      <c r="P21" s="24" t="s">
        <v>111</v>
      </c>
      <c r="Q21" s="24" t="s">
        <v>111</v>
      </c>
      <c r="R21" s="24" t="s">
        <v>111</v>
      </c>
      <c r="S21" s="304" t="s">
        <v>111</v>
      </c>
      <c r="T21" s="545">
        <v>920</v>
      </c>
      <c r="U21" s="545" t="s">
        <v>213</v>
      </c>
      <c r="V21" s="237">
        <f t="shared" si="0"/>
      </c>
    </row>
    <row r="22" spans="1:22" s="148" customFormat="1" ht="72">
      <c r="A22" s="561" t="s">
        <v>128</v>
      </c>
      <c r="B22" s="519">
        <v>2</v>
      </c>
      <c r="C22" s="516" t="s">
        <v>463</v>
      </c>
      <c r="D22" s="516" t="s">
        <v>213</v>
      </c>
      <c r="E22" s="520" t="s">
        <v>464</v>
      </c>
      <c r="F22" s="520" t="s">
        <v>465</v>
      </c>
      <c r="G22" s="520">
        <v>50011</v>
      </c>
      <c r="H22" s="28" t="s">
        <v>111</v>
      </c>
      <c r="I22" s="28" t="s">
        <v>111</v>
      </c>
      <c r="J22" s="28" t="s">
        <v>111</v>
      </c>
      <c r="K22" s="513"/>
      <c r="L22" s="513"/>
      <c r="M22" s="513"/>
      <c r="N22" s="28" t="s">
        <v>111</v>
      </c>
      <c r="O22" s="28" t="s">
        <v>111</v>
      </c>
      <c r="P22" s="28" t="s">
        <v>111</v>
      </c>
      <c r="Q22" s="28" t="s">
        <v>111</v>
      </c>
      <c r="R22" s="28" t="s">
        <v>111</v>
      </c>
      <c r="S22" s="300" t="s">
        <v>111</v>
      </c>
      <c r="T22" s="546"/>
      <c r="U22" s="546" t="s">
        <v>213</v>
      </c>
      <c r="V22" s="560">
        <f t="shared" si="0"/>
      </c>
    </row>
    <row r="23" spans="1:22" s="148" customFormat="1" ht="100.5">
      <c r="A23" s="561" t="s">
        <v>466</v>
      </c>
      <c r="B23" s="519">
        <v>3</v>
      </c>
      <c r="C23" s="516" t="s">
        <v>467</v>
      </c>
      <c r="D23" s="516" t="s">
        <v>213</v>
      </c>
      <c r="E23" s="520" t="s">
        <v>468</v>
      </c>
      <c r="F23" s="520" t="s">
        <v>465</v>
      </c>
      <c r="G23" s="520">
        <v>19378</v>
      </c>
      <c r="H23" s="28" t="s">
        <v>111</v>
      </c>
      <c r="I23" s="28" t="s">
        <v>111</v>
      </c>
      <c r="J23" s="28" t="s">
        <v>111</v>
      </c>
      <c r="K23" s="28" t="s">
        <v>111</v>
      </c>
      <c r="L23" s="28" t="s">
        <v>111</v>
      </c>
      <c r="M23" s="28" t="s">
        <v>111</v>
      </c>
      <c r="N23" s="28" t="s">
        <v>111</v>
      </c>
      <c r="O23" s="28" t="s">
        <v>111</v>
      </c>
      <c r="P23" s="28" t="s">
        <v>111</v>
      </c>
      <c r="Q23" s="28" t="s">
        <v>111</v>
      </c>
      <c r="R23" s="28" t="s">
        <v>111</v>
      </c>
      <c r="S23" s="300" t="s">
        <v>111</v>
      </c>
      <c r="T23" s="546">
        <v>110</v>
      </c>
      <c r="U23" s="546" t="s">
        <v>213</v>
      </c>
      <c r="V23" s="210">
        <f t="shared" si="0"/>
      </c>
    </row>
    <row r="24" spans="1:22" s="148" customFormat="1" ht="42.75">
      <c r="A24" s="561" t="s">
        <v>466</v>
      </c>
      <c r="B24" s="519">
        <v>4</v>
      </c>
      <c r="C24" s="516" t="s">
        <v>469</v>
      </c>
      <c r="D24" s="516" t="s">
        <v>259</v>
      </c>
      <c r="E24" s="520" t="s">
        <v>470</v>
      </c>
      <c r="F24" s="520" t="s">
        <v>125</v>
      </c>
      <c r="G24" s="520">
        <v>56743</v>
      </c>
      <c r="H24" s="28" t="s">
        <v>111</v>
      </c>
      <c r="I24" s="28" t="s">
        <v>111</v>
      </c>
      <c r="J24" s="28" t="s">
        <v>111</v>
      </c>
      <c r="K24" s="513"/>
      <c r="L24" s="513"/>
      <c r="M24" s="513"/>
      <c r="N24" s="28" t="s">
        <v>111</v>
      </c>
      <c r="O24" s="28" t="s">
        <v>111</v>
      </c>
      <c r="P24" s="28" t="s">
        <v>111</v>
      </c>
      <c r="Q24" s="28" t="s">
        <v>111</v>
      </c>
      <c r="R24" s="28" t="s">
        <v>111</v>
      </c>
      <c r="S24" s="300" t="s">
        <v>111</v>
      </c>
      <c r="T24" s="553"/>
      <c r="U24" s="553" t="s">
        <v>259</v>
      </c>
      <c r="V24" s="560">
        <f t="shared" si="0"/>
      </c>
    </row>
    <row r="25" spans="1:22" s="148" customFormat="1" ht="129">
      <c r="A25" s="561" t="s">
        <v>128</v>
      </c>
      <c r="B25" s="519">
        <v>5</v>
      </c>
      <c r="C25" s="516" t="s">
        <v>471</v>
      </c>
      <c r="D25" s="516" t="s">
        <v>213</v>
      </c>
      <c r="E25" s="520" t="s">
        <v>472</v>
      </c>
      <c r="F25" s="520" t="s">
        <v>129</v>
      </c>
      <c r="G25" s="520" t="s">
        <v>130</v>
      </c>
      <c r="H25" s="28" t="s">
        <v>111</v>
      </c>
      <c r="I25" s="28" t="s">
        <v>111</v>
      </c>
      <c r="J25" s="28" t="s">
        <v>111</v>
      </c>
      <c r="K25" s="28" t="s">
        <v>111</v>
      </c>
      <c r="L25" s="28" t="s">
        <v>111</v>
      </c>
      <c r="M25" s="28" t="s">
        <v>111</v>
      </c>
      <c r="N25" s="28" t="s">
        <v>111</v>
      </c>
      <c r="O25" s="28" t="s">
        <v>111</v>
      </c>
      <c r="P25" s="28" t="s">
        <v>111</v>
      </c>
      <c r="Q25" s="28" t="s">
        <v>111</v>
      </c>
      <c r="R25" s="28" t="s">
        <v>111</v>
      </c>
      <c r="S25" s="300" t="s">
        <v>111</v>
      </c>
      <c r="T25" s="556">
        <v>2330</v>
      </c>
      <c r="U25" s="556" t="s">
        <v>213</v>
      </c>
      <c r="V25" s="210">
        <f t="shared" si="0"/>
      </c>
    </row>
    <row r="26" spans="1:22" s="148" customFormat="1" ht="31.5" thickBot="1">
      <c r="A26" s="587" t="s">
        <v>466</v>
      </c>
      <c r="B26" s="521">
        <v>6</v>
      </c>
      <c r="C26" s="522" t="s">
        <v>473</v>
      </c>
      <c r="D26" s="522" t="s">
        <v>259</v>
      </c>
      <c r="E26" s="523" t="s">
        <v>131</v>
      </c>
      <c r="F26" s="523" t="s">
        <v>129</v>
      </c>
      <c r="G26" s="523" t="s">
        <v>132</v>
      </c>
      <c r="H26" s="25" t="s">
        <v>111</v>
      </c>
      <c r="I26" s="25" t="s">
        <v>111</v>
      </c>
      <c r="J26" s="25" t="s">
        <v>111</v>
      </c>
      <c r="K26" s="572"/>
      <c r="L26" s="572"/>
      <c r="M26" s="572"/>
      <c r="N26" s="25" t="s">
        <v>111</v>
      </c>
      <c r="O26" s="25" t="s">
        <v>111</v>
      </c>
      <c r="P26" s="25" t="s">
        <v>111</v>
      </c>
      <c r="Q26" s="25" t="s">
        <v>111</v>
      </c>
      <c r="R26" s="25" t="s">
        <v>111</v>
      </c>
      <c r="S26" s="305" t="s">
        <v>111</v>
      </c>
      <c r="T26" s="549"/>
      <c r="U26" s="549" t="s">
        <v>259</v>
      </c>
      <c r="V26" s="573">
        <f t="shared" si="0"/>
      </c>
    </row>
    <row r="27" spans="1:22" s="145" customFormat="1" ht="16.5" customHeight="1" thickBot="1">
      <c r="A27" s="772" t="s">
        <v>357</v>
      </c>
      <c r="B27" s="779"/>
      <c r="C27" s="779"/>
      <c r="D27" s="779"/>
      <c r="E27" s="779"/>
      <c r="F27" s="779"/>
      <c r="G27" s="779"/>
      <c r="H27" s="779"/>
      <c r="I27" s="779"/>
      <c r="J27" s="779"/>
      <c r="K27" s="779"/>
      <c r="L27" s="779"/>
      <c r="M27" s="779"/>
      <c r="N27" s="779"/>
      <c r="O27" s="779"/>
      <c r="P27" s="779"/>
      <c r="Q27" s="779"/>
      <c r="R27" s="779"/>
      <c r="S27" s="779"/>
      <c r="T27" s="779"/>
      <c r="U27" s="779"/>
      <c r="V27" s="780"/>
    </row>
    <row r="28" spans="1:22" s="148" customFormat="1" ht="100.5">
      <c r="A28" s="585" t="s">
        <v>474</v>
      </c>
      <c r="B28" s="541">
        <v>1</v>
      </c>
      <c r="C28" s="542" t="s">
        <v>133</v>
      </c>
      <c r="D28" s="518" t="s">
        <v>213</v>
      </c>
      <c r="E28" s="517" t="s">
        <v>134</v>
      </c>
      <c r="F28" s="517" t="s">
        <v>135</v>
      </c>
      <c r="G28" s="588" t="s">
        <v>136</v>
      </c>
      <c r="H28" s="24" t="s">
        <v>111</v>
      </c>
      <c r="I28" s="24" t="s">
        <v>111</v>
      </c>
      <c r="J28" s="24" t="s">
        <v>111</v>
      </c>
      <c r="K28" s="24" t="s">
        <v>111</v>
      </c>
      <c r="L28" s="24" t="s">
        <v>111</v>
      </c>
      <c r="M28" s="24" t="s">
        <v>111</v>
      </c>
      <c r="N28" s="24" t="s">
        <v>111</v>
      </c>
      <c r="O28" s="24" t="s">
        <v>111</v>
      </c>
      <c r="P28" s="24" t="s">
        <v>111</v>
      </c>
      <c r="Q28" s="24" t="s">
        <v>111</v>
      </c>
      <c r="R28" s="24" t="s">
        <v>111</v>
      </c>
      <c r="S28" s="304" t="s">
        <v>111</v>
      </c>
      <c r="T28" s="552">
        <v>3160</v>
      </c>
      <c r="U28" s="552" t="s">
        <v>213</v>
      </c>
      <c r="V28" s="237">
        <f t="shared" si="0"/>
      </c>
    </row>
    <row r="29" spans="1:22" s="148" customFormat="1" ht="42.75">
      <c r="A29" s="524" t="s">
        <v>475</v>
      </c>
      <c r="B29" s="525">
        <v>2</v>
      </c>
      <c r="C29" s="526" t="s">
        <v>476</v>
      </c>
      <c r="D29" s="526" t="s">
        <v>124</v>
      </c>
      <c r="E29" s="520" t="s">
        <v>137</v>
      </c>
      <c r="F29" s="520" t="s">
        <v>135</v>
      </c>
      <c r="G29" s="527" t="s">
        <v>138</v>
      </c>
      <c r="H29" s="28" t="s">
        <v>111</v>
      </c>
      <c r="I29" s="28" t="s">
        <v>111</v>
      </c>
      <c r="J29" s="28" t="s">
        <v>111</v>
      </c>
      <c r="K29" s="513"/>
      <c r="L29" s="513"/>
      <c r="M29" s="513"/>
      <c r="N29" s="28" t="s">
        <v>111</v>
      </c>
      <c r="O29" s="28" t="s">
        <v>111</v>
      </c>
      <c r="P29" s="28" t="s">
        <v>111</v>
      </c>
      <c r="Q29" s="28" t="s">
        <v>111</v>
      </c>
      <c r="R29" s="28" t="s">
        <v>111</v>
      </c>
      <c r="S29" s="300" t="s">
        <v>111</v>
      </c>
      <c r="T29" s="553"/>
      <c r="U29" s="553" t="s">
        <v>259</v>
      </c>
      <c r="V29" s="560">
        <f t="shared" si="0"/>
      </c>
    </row>
    <row r="30" spans="1:22" s="148" customFormat="1" ht="100.5">
      <c r="A30" s="524" t="s">
        <v>477</v>
      </c>
      <c r="B30" s="525">
        <v>3</v>
      </c>
      <c r="C30" s="526" t="s">
        <v>139</v>
      </c>
      <c r="D30" s="516" t="s">
        <v>213</v>
      </c>
      <c r="E30" s="520" t="s">
        <v>140</v>
      </c>
      <c r="F30" s="520" t="s">
        <v>125</v>
      </c>
      <c r="G30" s="520">
        <v>12798</v>
      </c>
      <c r="H30" s="28" t="s">
        <v>111</v>
      </c>
      <c r="I30" s="28" t="s">
        <v>111</v>
      </c>
      <c r="J30" s="28" t="s">
        <v>111</v>
      </c>
      <c r="K30" s="28" t="s">
        <v>111</v>
      </c>
      <c r="L30" s="28" t="s">
        <v>111</v>
      </c>
      <c r="M30" s="28" t="s">
        <v>111</v>
      </c>
      <c r="N30" s="28" t="s">
        <v>111</v>
      </c>
      <c r="O30" s="28" t="s">
        <v>111</v>
      </c>
      <c r="P30" s="28" t="s">
        <v>111</v>
      </c>
      <c r="Q30" s="28" t="s">
        <v>111</v>
      </c>
      <c r="R30" s="28" t="s">
        <v>111</v>
      </c>
      <c r="S30" s="300" t="s">
        <v>111</v>
      </c>
      <c r="T30" s="551">
        <v>6550</v>
      </c>
      <c r="U30" s="551" t="s">
        <v>213</v>
      </c>
      <c r="V30" s="210">
        <f t="shared" si="0"/>
      </c>
    </row>
    <row r="31" spans="1:22" s="148" customFormat="1" ht="30.75">
      <c r="A31" s="524" t="s">
        <v>475</v>
      </c>
      <c r="B31" s="525">
        <v>4</v>
      </c>
      <c r="C31" s="526" t="s">
        <v>478</v>
      </c>
      <c r="D31" s="526" t="s">
        <v>479</v>
      </c>
      <c r="E31" s="520" t="s">
        <v>141</v>
      </c>
      <c r="F31" s="520" t="s">
        <v>480</v>
      </c>
      <c r="G31" s="520">
        <v>59209</v>
      </c>
      <c r="H31" s="28" t="s">
        <v>111</v>
      </c>
      <c r="I31" s="28" t="s">
        <v>111</v>
      </c>
      <c r="J31" s="28" t="s">
        <v>111</v>
      </c>
      <c r="K31" s="513"/>
      <c r="L31" s="513"/>
      <c r="M31" s="513"/>
      <c r="N31" s="28" t="s">
        <v>111</v>
      </c>
      <c r="O31" s="28" t="s">
        <v>111</v>
      </c>
      <c r="P31" s="28" t="s">
        <v>111</v>
      </c>
      <c r="Q31" s="28" t="s">
        <v>111</v>
      </c>
      <c r="R31" s="28" t="s">
        <v>111</v>
      </c>
      <c r="S31" s="300" t="s">
        <v>111</v>
      </c>
      <c r="T31" s="546"/>
      <c r="U31" s="546" t="s">
        <v>259</v>
      </c>
      <c r="V31" s="210">
        <f t="shared" si="0"/>
      </c>
    </row>
    <row r="32" spans="1:22" s="148" customFormat="1" ht="100.5">
      <c r="A32" s="524" t="s">
        <v>477</v>
      </c>
      <c r="B32" s="525">
        <v>5</v>
      </c>
      <c r="C32" s="526" t="s">
        <v>142</v>
      </c>
      <c r="D32" s="516" t="s">
        <v>213</v>
      </c>
      <c r="E32" s="520" t="s">
        <v>481</v>
      </c>
      <c r="F32" s="520" t="s">
        <v>123</v>
      </c>
      <c r="G32" s="520">
        <v>40010</v>
      </c>
      <c r="H32" s="28" t="s">
        <v>111</v>
      </c>
      <c r="I32" s="28" t="s">
        <v>111</v>
      </c>
      <c r="J32" s="28" t="s">
        <v>111</v>
      </c>
      <c r="K32" s="28" t="s">
        <v>111</v>
      </c>
      <c r="L32" s="28" t="s">
        <v>111</v>
      </c>
      <c r="M32" s="28" t="s">
        <v>111</v>
      </c>
      <c r="N32" s="28" t="s">
        <v>111</v>
      </c>
      <c r="O32" s="28" t="s">
        <v>111</v>
      </c>
      <c r="P32" s="28" t="s">
        <v>111</v>
      </c>
      <c r="Q32" s="28" t="s">
        <v>111</v>
      </c>
      <c r="R32" s="28" t="s">
        <v>111</v>
      </c>
      <c r="S32" s="300" t="s">
        <v>111</v>
      </c>
      <c r="T32" s="551">
        <v>1370</v>
      </c>
      <c r="U32" s="551" t="s">
        <v>213</v>
      </c>
      <c r="V32" s="210">
        <f t="shared" si="0"/>
      </c>
    </row>
    <row r="33" spans="1:22" s="148" customFormat="1" ht="30.75">
      <c r="A33" s="524" t="s">
        <v>475</v>
      </c>
      <c r="B33" s="525">
        <v>6</v>
      </c>
      <c r="C33" s="526" t="s">
        <v>482</v>
      </c>
      <c r="D33" s="526" t="s">
        <v>124</v>
      </c>
      <c r="E33" s="520" t="s">
        <v>143</v>
      </c>
      <c r="F33" s="520" t="s">
        <v>123</v>
      </c>
      <c r="G33" s="520">
        <v>88700</v>
      </c>
      <c r="H33" s="28" t="s">
        <v>111</v>
      </c>
      <c r="I33" s="28" t="s">
        <v>111</v>
      </c>
      <c r="J33" s="28" t="s">
        <v>111</v>
      </c>
      <c r="K33" s="513"/>
      <c r="L33" s="513"/>
      <c r="M33" s="513"/>
      <c r="N33" s="28" t="s">
        <v>111</v>
      </c>
      <c r="O33" s="28" t="s">
        <v>111</v>
      </c>
      <c r="P33" s="28" t="s">
        <v>111</v>
      </c>
      <c r="Q33" s="28" t="s">
        <v>111</v>
      </c>
      <c r="R33" s="28" t="s">
        <v>111</v>
      </c>
      <c r="S33" s="300" t="s">
        <v>111</v>
      </c>
      <c r="T33" s="553"/>
      <c r="U33" s="553" t="s">
        <v>259</v>
      </c>
      <c r="V33" s="210">
        <f t="shared" si="0"/>
      </c>
    </row>
    <row r="34" spans="1:22" s="148" customFormat="1" ht="86.25">
      <c r="A34" s="524" t="s">
        <v>483</v>
      </c>
      <c r="B34" s="525">
        <v>7</v>
      </c>
      <c r="C34" s="526" t="s">
        <v>484</v>
      </c>
      <c r="D34" s="516" t="s">
        <v>213</v>
      </c>
      <c r="E34" s="520" t="s">
        <v>144</v>
      </c>
      <c r="F34" s="520" t="s">
        <v>485</v>
      </c>
      <c r="G34" s="520">
        <v>13102</v>
      </c>
      <c r="H34" s="28" t="s">
        <v>111</v>
      </c>
      <c r="I34" s="28" t="s">
        <v>111</v>
      </c>
      <c r="J34" s="28" t="s">
        <v>111</v>
      </c>
      <c r="K34" s="28" t="s">
        <v>111</v>
      </c>
      <c r="L34" s="28" t="s">
        <v>111</v>
      </c>
      <c r="M34" s="28" t="s">
        <v>111</v>
      </c>
      <c r="N34" s="28" t="s">
        <v>111</v>
      </c>
      <c r="O34" s="28" t="s">
        <v>111</v>
      </c>
      <c r="P34" s="28" t="s">
        <v>111</v>
      </c>
      <c r="Q34" s="28" t="s">
        <v>111</v>
      </c>
      <c r="R34" s="28" t="s">
        <v>111</v>
      </c>
      <c r="S34" s="300" t="s">
        <v>111</v>
      </c>
      <c r="T34" s="551">
        <v>19630</v>
      </c>
      <c r="U34" s="551" t="s">
        <v>213</v>
      </c>
      <c r="V34" s="210">
        <f t="shared" si="0"/>
      </c>
    </row>
    <row r="35" spans="1:22" s="148" customFormat="1" ht="31.5" thickBot="1">
      <c r="A35" s="563" t="s">
        <v>474</v>
      </c>
      <c r="B35" s="528">
        <v>8</v>
      </c>
      <c r="C35" s="529" t="s">
        <v>486</v>
      </c>
      <c r="D35" s="529" t="s">
        <v>487</v>
      </c>
      <c r="E35" s="523" t="s">
        <v>488</v>
      </c>
      <c r="F35" s="523" t="s">
        <v>465</v>
      </c>
      <c r="G35" s="523">
        <v>59012</v>
      </c>
      <c r="H35" s="25" t="s">
        <v>111</v>
      </c>
      <c r="I35" s="25" t="s">
        <v>111</v>
      </c>
      <c r="J35" s="25" t="s">
        <v>111</v>
      </c>
      <c r="K35" s="572"/>
      <c r="L35" s="572"/>
      <c r="M35" s="572"/>
      <c r="N35" s="25" t="s">
        <v>111</v>
      </c>
      <c r="O35" s="25" t="s">
        <v>111</v>
      </c>
      <c r="P35" s="25" t="s">
        <v>111</v>
      </c>
      <c r="Q35" s="25" t="s">
        <v>111</v>
      </c>
      <c r="R35" s="25" t="s">
        <v>111</v>
      </c>
      <c r="S35" s="305" t="s">
        <v>111</v>
      </c>
      <c r="T35" s="549"/>
      <c r="U35" s="549" t="s">
        <v>259</v>
      </c>
      <c r="V35" s="573">
        <f t="shared" si="0"/>
      </c>
    </row>
    <row r="36" spans="1:22" s="170" customFormat="1" ht="15.75" thickBot="1">
      <c r="A36" s="793" t="s">
        <v>358</v>
      </c>
      <c r="B36" s="794"/>
      <c r="C36" s="794"/>
      <c r="D36" s="794"/>
      <c r="E36" s="794"/>
      <c r="F36" s="794"/>
      <c r="G36" s="794"/>
      <c r="H36" s="794"/>
      <c r="I36" s="794"/>
      <c r="J36" s="794"/>
      <c r="K36" s="794"/>
      <c r="L36" s="794"/>
      <c r="M36" s="794"/>
      <c r="N36" s="794"/>
      <c r="O36" s="794"/>
      <c r="P36" s="794"/>
      <c r="Q36" s="794"/>
      <c r="R36" s="794"/>
      <c r="S36" s="794"/>
      <c r="T36" s="794"/>
      <c r="U36" s="794"/>
      <c r="V36" s="795"/>
    </row>
    <row r="37" spans="1:22" s="148" customFormat="1" ht="108.75">
      <c r="A37" s="586" t="s">
        <v>489</v>
      </c>
      <c r="B37" s="530">
        <v>1</v>
      </c>
      <c r="C37" s="531" t="s">
        <v>490</v>
      </c>
      <c r="D37" s="518" t="s">
        <v>213</v>
      </c>
      <c r="E37" s="532" t="s">
        <v>491</v>
      </c>
      <c r="F37" s="532" t="s">
        <v>492</v>
      </c>
      <c r="G37" s="533" t="s">
        <v>493</v>
      </c>
      <c r="H37" s="24" t="s">
        <v>111</v>
      </c>
      <c r="I37" s="24" t="s">
        <v>111</v>
      </c>
      <c r="J37" s="24" t="s">
        <v>111</v>
      </c>
      <c r="K37" s="24" t="s">
        <v>111</v>
      </c>
      <c r="L37" s="24" t="s">
        <v>111</v>
      </c>
      <c r="M37" s="24" t="s">
        <v>111</v>
      </c>
      <c r="N37" s="24" t="s">
        <v>111</v>
      </c>
      <c r="O37" s="24" t="s">
        <v>111</v>
      </c>
      <c r="P37" s="24" t="s">
        <v>111</v>
      </c>
      <c r="Q37" s="24" t="s">
        <v>111</v>
      </c>
      <c r="R37" s="24" t="s">
        <v>111</v>
      </c>
      <c r="S37" s="304" t="s">
        <v>111</v>
      </c>
      <c r="T37" s="555">
        <v>10290</v>
      </c>
      <c r="U37" s="555" t="s">
        <v>213</v>
      </c>
      <c r="V37" s="237">
        <f t="shared" si="0"/>
      </c>
    </row>
    <row r="38" spans="1:22" s="148" customFormat="1" ht="46.5">
      <c r="A38" s="562" t="s">
        <v>494</v>
      </c>
      <c r="B38" s="534">
        <v>2</v>
      </c>
      <c r="C38" s="535" t="s">
        <v>495</v>
      </c>
      <c r="D38" s="526" t="s">
        <v>259</v>
      </c>
      <c r="E38" s="536" t="s">
        <v>496</v>
      </c>
      <c r="F38" s="536" t="s">
        <v>497</v>
      </c>
      <c r="G38" s="537" t="s">
        <v>498</v>
      </c>
      <c r="H38" s="28" t="s">
        <v>111</v>
      </c>
      <c r="I38" s="28" t="s">
        <v>111</v>
      </c>
      <c r="J38" s="28" t="s">
        <v>111</v>
      </c>
      <c r="K38" s="513"/>
      <c r="L38" s="513"/>
      <c r="M38" s="513"/>
      <c r="N38" s="28" t="s">
        <v>111</v>
      </c>
      <c r="O38" s="28" t="s">
        <v>111</v>
      </c>
      <c r="P38" s="28" t="s">
        <v>111</v>
      </c>
      <c r="Q38" s="28" t="s">
        <v>111</v>
      </c>
      <c r="R38" s="28" t="s">
        <v>111</v>
      </c>
      <c r="S38" s="300" t="s">
        <v>111</v>
      </c>
      <c r="T38" s="546"/>
      <c r="U38" s="546" t="s">
        <v>259</v>
      </c>
      <c r="V38" s="560">
        <f t="shared" si="0"/>
      </c>
    </row>
    <row r="39" spans="1:22" s="148" customFormat="1" ht="93">
      <c r="A39" s="562" t="s">
        <v>499</v>
      </c>
      <c r="B39" s="534">
        <v>3</v>
      </c>
      <c r="C39" s="535" t="s">
        <v>500</v>
      </c>
      <c r="D39" s="516" t="s">
        <v>213</v>
      </c>
      <c r="E39" s="536" t="s">
        <v>145</v>
      </c>
      <c r="F39" s="536" t="s">
        <v>501</v>
      </c>
      <c r="G39" s="537" t="s">
        <v>502</v>
      </c>
      <c r="H39" s="28" t="s">
        <v>111</v>
      </c>
      <c r="I39" s="28" t="s">
        <v>111</v>
      </c>
      <c r="J39" s="28" t="s">
        <v>111</v>
      </c>
      <c r="K39" s="28" t="s">
        <v>111</v>
      </c>
      <c r="L39" s="28" t="s">
        <v>111</v>
      </c>
      <c r="M39" s="28" t="s">
        <v>111</v>
      </c>
      <c r="N39" s="28" t="s">
        <v>111</v>
      </c>
      <c r="O39" s="28" t="s">
        <v>111</v>
      </c>
      <c r="P39" s="28" t="s">
        <v>111</v>
      </c>
      <c r="Q39" s="28" t="s">
        <v>111</v>
      </c>
      <c r="R39" s="28" t="s">
        <v>111</v>
      </c>
      <c r="S39" s="300" t="s">
        <v>111</v>
      </c>
      <c r="T39" s="556">
        <v>35300</v>
      </c>
      <c r="U39" s="556" t="s">
        <v>213</v>
      </c>
      <c r="V39" s="210">
        <f t="shared" si="0"/>
      </c>
    </row>
    <row r="40" spans="1:22" s="148" customFormat="1" ht="46.5">
      <c r="A40" s="562" t="s">
        <v>499</v>
      </c>
      <c r="B40" s="534">
        <v>4</v>
      </c>
      <c r="C40" s="535" t="s">
        <v>503</v>
      </c>
      <c r="D40" s="526" t="s">
        <v>259</v>
      </c>
      <c r="E40" s="536" t="s">
        <v>146</v>
      </c>
      <c r="F40" s="536" t="s">
        <v>501</v>
      </c>
      <c r="G40" s="537" t="s">
        <v>504</v>
      </c>
      <c r="H40" s="28" t="s">
        <v>111</v>
      </c>
      <c r="I40" s="28" t="s">
        <v>111</v>
      </c>
      <c r="J40" s="28" t="s">
        <v>111</v>
      </c>
      <c r="K40" s="513"/>
      <c r="L40" s="513"/>
      <c r="M40" s="513"/>
      <c r="N40" s="28" t="s">
        <v>111</v>
      </c>
      <c r="O40" s="28" t="s">
        <v>111</v>
      </c>
      <c r="P40" s="28" t="s">
        <v>111</v>
      </c>
      <c r="Q40" s="28" t="s">
        <v>111</v>
      </c>
      <c r="R40" s="28" t="s">
        <v>111</v>
      </c>
      <c r="S40" s="300" t="s">
        <v>111</v>
      </c>
      <c r="T40" s="546"/>
      <c r="U40" s="546" t="s">
        <v>259</v>
      </c>
      <c r="V40" s="560">
        <f t="shared" si="0"/>
      </c>
    </row>
    <row r="41" spans="1:22" s="148" customFormat="1" ht="124.5">
      <c r="A41" s="562" t="s">
        <v>505</v>
      </c>
      <c r="B41" s="534">
        <v>5</v>
      </c>
      <c r="C41" s="535" t="s">
        <v>506</v>
      </c>
      <c r="D41" s="516" t="s">
        <v>213</v>
      </c>
      <c r="E41" s="536" t="s">
        <v>507</v>
      </c>
      <c r="F41" s="536" t="s">
        <v>508</v>
      </c>
      <c r="G41" s="537" t="s">
        <v>509</v>
      </c>
      <c r="H41" s="28" t="s">
        <v>111</v>
      </c>
      <c r="I41" s="28" t="s">
        <v>111</v>
      </c>
      <c r="J41" s="28" t="s">
        <v>111</v>
      </c>
      <c r="K41" s="28" t="s">
        <v>111</v>
      </c>
      <c r="L41" s="28" t="s">
        <v>111</v>
      </c>
      <c r="M41" s="28" t="s">
        <v>111</v>
      </c>
      <c r="N41" s="28" t="s">
        <v>111</v>
      </c>
      <c r="O41" s="28" t="s">
        <v>111</v>
      </c>
      <c r="P41" s="28" t="s">
        <v>111</v>
      </c>
      <c r="Q41" s="28" t="s">
        <v>111</v>
      </c>
      <c r="R41" s="28" t="s">
        <v>111</v>
      </c>
      <c r="S41" s="300" t="s">
        <v>111</v>
      </c>
      <c r="T41" s="556">
        <v>10400</v>
      </c>
      <c r="U41" s="556" t="s">
        <v>213</v>
      </c>
      <c r="V41" s="210">
        <f t="shared" si="0"/>
      </c>
    </row>
    <row r="42" spans="1:22" s="148" customFormat="1" ht="78">
      <c r="A42" s="562" t="s">
        <v>505</v>
      </c>
      <c r="B42" s="534">
        <v>6</v>
      </c>
      <c r="C42" s="535" t="s">
        <v>591</v>
      </c>
      <c r="D42" s="526" t="s">
        <v>259</v>
      </c>
      <c r="E42" s="536" t="s">
        <v>510</v>
      </c>
      <c r="F42" s="536" t="s">
        <v>508</v>
      </c>
      <c r="G42" s="537" t="s">
        <v>511</v>
      </c>
      <c r="H42" s="28" t="s">
        <v>111</v>
      </c>
      <c r="I42" s="28" t="s">
        <v>111</v>
      </c>
      <c r="J42" s="28" t="s">
        <v>111</v>
      </c>
      <c r="K42" s="513"/>
      <c r="L42" s="513"/>
      <c r="M42" s="513"/>
      <c r="N42" s="28" t="s">
        <v>111</v>
      </c>
      <c r="O42" s="28" t="s">
        <v>111</v>
      </c>
      <c r="P42" s="28" t="s">
        <v>111</v>
      </c>
      <c r="Q42" s="28" t="s">
        <v>111</v>
      </c>
      <c r="R42" s="28" t="s">
        <v>111</v>
      </c>
      <c r="S42" s="300" t="s">
        <v>111</v>
      </c>
      <c r="T42" s="546"/>
      <c r="U42" s="546" t="s">
        <v>259</v>
      </c>
      <c r="V42" s="560">
        <f t="shared" si="0"/>
      </c>
    </row>
    <row r="43" spans="1:22" s="148" customFormat="1" ht="124.5">
      <c r="A43" s="562" t="s">
        <v>505</v>
      </c>
      <c r="B43" s="534">
        <v>7</v>
      </c>
      <c r="C43" s="535" t="s">
        <v>512</v>
      </c>
      <c r="D43" s="516" t="s">
        <v>213</v>
      </c>
      <c r="E43" s="536" t="s">
        <v>513</v>
      </c>
      <c r="F43" s="536" t="s">
        <v>508</v>
      </c>
      <c r="G43" s="537" t="s">
        <v>147</v>
      </c>
      <c r="H43" s="28" t="s">
        <v>111</v>
      </c>
      <c r="I43" s="28" t="s">
        <v>111</v>
      </c>
      <c r="J43" s="28" t="s">
        <v>111</v>
      </c>
      <c r="K43" s="28" t="s">
        <v>111</v>
      </c>
      <c r="L43" s="28" t="s">
        <v>111</v>
      </c>
      <c r="M43" s="28" t="s">
        <v>111</v>
      </c>
      <c r="N43" s="28" t="s">
        <v>111</v>
      </c>
      <c r="O43" s="28" t="s">
        <v>111</v>
      </c>
      <c r="P43" s="28" t="s">
        <v>111</v>
      </c>
      <c r="Q43" s="28" t="s">
        <v>111</v>
      </c>
      <c r="R43" s="28" t="s">
        <v>111</v>
      </c>
      <c r="S43" s="300" t="s">
        <v>111</v>
      </c>
      <c r="T43" s="556">
        <v>2840</v>
      </c>
      <c r="U43" s="556" t="s">
        <v>213</v>
      </c>
      <c r="V43" s="210">
        <f t="shared" si="0"/>
      </c>
    </row>
    <row r="44" spans="1:22" s="148" customFormat="1" ht="62.25">
      <c r="A44" s="562" t="s">
        <v>505</v>
      </c>
      <c r="B44" s="534">
        <v>8</v>
      </c>
      <c r="C44" s="535" t="s">
        <v>592</v>
      </c>
      <c r="D44" s="526" t="s">
        <v>259</v>
      </c>
      <c r="E44" s="536" t="s">
        <v>148</v>
      </c>
      <c r="F44" s="536" t="s">
        <v>508</v>
      </c>
      <c r="G44" s="537" t="s">
        <v>149</v>
      </c>
      <c r="H44" s="28" t="s">
        <v>111</v>
      </c>
      <c r="I44" s="28" t="s">
        <v>111</v>
      </c>
      <c r="J44" s="28" t="s">
        <v>111</v>
      </c>
      <c r="K44" s="513"/>
      <c r="L44" s="513"/>
      <c r="M44" s="513"/>
      <c r="N44" s="28" t="s">
        <v>111</v>
      </c>
      <c r="O44" s="28" t="s">
        <v>111</v>
      </c>
      <c r="P44" s="28" t="s">
        <v>111</v>
      </c>
      <c r="Q44" s="28" t="s">
        <v>111</v>
      </c>
      <c r="R44" s="28" t="s">
        <v>111</v>
      </c>
      <c r="S44" s="300" t="s">
        <v>111</v>
      </c>
      <c r="T44" s="546"/>
      <c r="U44" s="546" t="s">
        <v>259</v>
      </c>
      <c r="V44" s="560">
        <f t="shared" si="0"/>
      </c>
    </row>
    <row r="45" spans="1:22" s="153" customFormat="1" ht="78">
      <c r="A45" s="562" t="s">
        <v>505</v>
      </c>
      <c r="B45" s="538">
        <v>9</v>
      </c>
      <c r="C45" s="539" t="s">
        <v>514</v>
      </c>
      <c r="D45" s="516" t="s">
        <v>213</v>
      </c>
      <c r="E45" s="536" t="s">
        <v>515</v>
      </c>
      <c r="F45" s="536" t="s">
        <v>135</v>
      </c>
      <c r="G45" s="537" t="s">
        <v>516</v>
      </c>
      <c r="H45" s="28" t="s">
        <v>111</v>
      </c>
      <c r="I45" s="28" t="s">
        <v>111</v>
      </c>
      <c r="J45" s="28" t="s">
        <v>111</v>
      </c>
      <c r="K45" s="28" t="s">
        <v>111</v>
      </c>
      <c r="L45" s="28" t="s">
        <v>111</v>
      </c>
      <c r="M45" s="28" t="s">
        <v>111</v>
      </c>
      <c r="N45" s="28" t="s">
        <v>111</v>
      </c>
      <c r="O45" s="28" t="s">
        <v>111</v>
      </c>
      <c r="P45" s="28" t="s">
        <v>111</v>
      </c>
      <c r="Q45" s="28" t="s">
        <v>111</v>
      </c>
      <c r="R45" s="28" t="s">
        <v>111</v>
      </c>
      <c r="S45" s="300" t="s">
        <v>111</v>
      </c>
      <c r="T45" s="546">
        <v>510</v>
      </c>
      <c r="U45" s="546" t="s">
        <v>213</v>
      </c>
      <c r="V45" s="210">
        <f t="shared" si="0"/>
      </c>
    </row>
    <row r="46" spans="1:22" s="153" customFormat="1" ht="47.25" thickBot="1">
      <c r="A46" s="580" t="s">
        <v>505</v>
      </c>
      <c r="B46" s="581">
        <v>10</v>
      </c>
      <c r="C46" s="582" t="s">
        <v>517</v>
      </c>
      <c r="D46" s="529" t="s">
        <v>259</v>
      </c>
      <c r="E46" s="583" t="s">
        <v>518</v>
      </c>
      <c r="F46" s="583" t="s">
        <v>135</v>
      </c>
      <c r="G46" s="584" t="s">
        <v>150</v>
      </c>
      <c r="H46" s="25" t="s">
        <v>111</v>
      </c>
      <c r="I46" s="25" t="s">
        <v>111</v>
      </c>
      <c r="J46" s="25" t="s">
        <v>111</v>
      </c>
      <c r="K46" s="572"/>
      <c r="L46" s="572"/>
      <c r="M46" s="572"/>
      <c r="N46" s="25" t="s">
        <v>111</v>
      </c>
      <c r="O46" s="25" t="s">
        <v>111</v>
      </c>
      <c r="P46" s="25" t="s">
        <v>111</v>
      </c>
      <c r="Q46" s="25" t="s">
        <v>111</v>
      </c>
      <c r="R46" s="25" t="s">
        <v>111</v>
      </c>
      <c r="S46" s="305" t="s">
        <v>111</v>
      </c>
      <c r="T46" s="549"/>
      <c r="U46" s="549" t="s">
        <v>259</v>
      </c>
      <c r="V46" s="573">
        <f t="shared" si="0"/>
      </c>
    </row>
    <row r="47" spans="1:22" s="145" customFormat="1" ht="16.5" thickBot="1">
      <c r="A47" s="772" t="s">
        <v>354</v>
      </c>
      <c r="B47" s="779"/>
      <c r="C47" s="779"/>
      <c r="D47" s="779"/>
      <c r="E47" s="779"/>
      <c r="F47" s="779"/>
      <c r="G47" s="779"/>
      <c r="H47" s="779"/>
      <c r="I47" s="779"/>
      <c r="J47" s="779"/>
      <c r="K47" s="779"/>
      <c r="L47" s="779"/>
      <c r="M47" s="779"/>
      <c r="N47" s="779"/>
      <c r="O47" s="779"/>
      <c r="P47" s="779"/>
      <c r="Q47" s="779"/>
      <c r="R47" s="779"/>
      <c r="S47" s="779"/>
      <c r="T47" s="779"/>
      <c r="U47" s="779"/>
      <c r="V47" s="780"/>
    </row>
    <row r="48" spans="1:22" s="148" customFormat="1" ht="86.25">
      <c r="A48" s="585" t="s">
        <v>519</v>
      </c>
      <c r="B48" s="541">
        <v>1</v>
      </c>
      <c r="C48" s="542" t="s">
        <v>520</v>
      </c>
      <c r="D48" s="542" t="s">
        <v>213</v>
      </c>
      <c r="E48" s="517" t="s">
        <v>521</v>
      </c>
      <c r="F48" s="517" t="s">
        <v>462</v>
      </c>
      <c r="G48" s="517">
        <v>25190</v>
      </c>
      <c r="H48" s="24" t="s">
        <v>111</v>
      </c>
      <c r="I48" s="24" t="s">
        <v>111</v>
      </c>
      <c r="J48" s="24" t="s">
        <v>111</v>
      </c>
      <c r="K48" s="24" t="s">
        <v>111</v>
      </c>
      <c r="L48" s="24" t="s">
        <v>111</v>
      </c>
      <c r="M48" s="24" t="s">
        <v>111</v>
      </c>
      <c r="N48" s="24" t="s">
        <v>111</v>
      </c>
      <c r="O48" s="24" t="s">
        <v>111</v>
      </c>
      <c r="P48" s="24" t="s">
        <v>111</v>
      </c>
      <c r="Q48" s="24" t="s">
        <v>111</v>
      </c>
      <c r="R48" s="24" t="s">
        <v>111</v>
      </c>
      <c r="S48" s="304" t="s">
        <v>111</v>
      </c>
      <c r="T48" s="552">
        <v>5520</v>
      </c>
      <c r="U48" s="552" t="s">
        <v>213</v>
      </c>
      <c r="V48" s="237">
        <f t="shared" si="0"/>
      </c>
    </row>
    <row r="49" spans="1:22" s="148" customFormat="1" ht="42.75">
      <c r="A49" s="524" t="s">
        <v>151</v>
      </c>
      <c r="B49" s="525">
        <v>2</v>
      </c>
      <c r="C49" s="526" t="s">
        <v>522</v>
      </c>
      <c r="D49" s="540" t="s">
        <v>213</v>
      </c>
      <c r="E49" s="520" t="s">
        <v>523</v>
      </c>
      <c r="F49" s="520" t="s">
        <v>480</v>
      </c>
      <c r="G49" s="520">
        <v>55701</v>
      </c>
      <c r="H49" s="28" t="s">
        <v>111</v>
      </c>
      <c r="I49" s="28" t="s">
        <v>111</v>
      </c>
      <c r="J49" s="28" t="s">
        <v>111</v>
      </c>
      <c r="K49" s="513"/>
      <c r="L49" s="513"/>
      <c r="M49" s="513"/>
      <c r="N49" s="28" t="s">
        <v>111</v>
      </c>
      <c r="O49" s="28" t="s">
        <v>111</v>
      </c>
      <c r="P49" s="28" t="s">
        <v>111</v>
      </c>
      <c r="Q49" s="28" t="s">
        <v>111</v>
      </c>
      <c r="R49" s="28" t="s">
        <v>111</v>
      </c>
      <c r="S49" s="300" t="s">
        <v>111</v>
      </c>
      <c r="T49" s="553"/>
      <c r="U49" s="553" t="s">
        <v>213</v>
      </c>
      <c r="V49" s="560">
        <f t="shared" si="0"/>
      </c>
    </row>
    <row r="50" spans="1:22" s="148" customFormat="1" ht="114.75">
      <c r="A50" s="524" t="s">
        <v>151</v>
      </c>
      <c r="B50" s="525">
        <v>3</v>
      </c>
      <c r="C50" s="526" t="s">
        <v>524</v>
      </c>
      <c r="D50" s="526" t="s">
        <v>213</v>
      </c>
      <c r="E50" s="520" t="s">
        <v>525</v>
      </c>
      <c r="F50" s="520" t="s">
        <v>123</v>
      </c>
      <c r="G50" s="520">
        <v>47300</v>
      </c>
      <c r="H50" s="28" t="s">
        <v>111</v>
      </c>
      <c r="I50" s="28" t="s">
        <v>111</v>
      </c>
      <c r="J50" s="28" t="s">
        <v>111</v>
      </c>
      <c r="K50" s="28" t="s">
        <v>111</v>
      </c>
      <c r="L50" s="28" t="s">
        <v>111</v>
      </c>
      <c r="M50" s="28" t="s">
        <v>111</v>
      </c>
      <c r="N50" s="28" t="s">
        <v>111</v>
      </c>
      <c r="O50" s="28" t="s">
        <v>111</v>
      </c>
      <c r="P50" s="28" t="s">
        <v>111</v>
      </c>
      <c r="Q50" s="28" t="s">
        <v>111</v>
      </c>
      <c r="R50" s="28" t="s">
        <v>111</v>
      </c>
      <c r="S50" s="300" t="s">
        <v>111</v>
      </c>
      <c r="T50" s="551">
        <v>3090</v>
      </c>
      <c r="U50" s="551" t="s">
        <v>213</v>
      </c>
      <c r="V50" s="210">
        <f t="shared" si="0"/>
      </c>
    </row>
    <row r="51" spans="1:22" s="148" customFormat="1" ht="30.75">
      <c r="A51" s="524" t="s">
        <v>151</v>
      </c>
      <c r="B51" s="525">
        <v>4</v>
      </c>
      <c r="C51" s="526" t="s">
        <v>526</v>
      </c>
      <c r="D51" s="526" t="s">
        <v>259</v>
      </c>
      <c r="E51" s="520" t="s">
        <v>527</v>
      </c>
      <c r="F51" s="520" t="s">
        <v>123</v>
      </c>
      <c r="G51" s="520">
        <v>51000</v>
      </c>
      <c r="H51" s="28" t="s">
        <v>111</v>
      </c>
      <c r="I51" s="28" t="s">
        <v>111</v>
      </c>
      <c r="J51" s="28" t="s">
        <v>111</v>
      </c>
      <c r="K51" s="513"/>
      <c r="L51" s="513"/>
      <c r="M51" s="544"/>
      <c r="N51" s="28" t="s">
        <v>111</v>
      </c>
      <c r="O51" s="28" t="s">
        <v>111</v>
      </c>
      <c r="P51" s="28" t="s">
        <v>111</v>
      </c>
      <c r="Q51" s="28" t="s">
        <v>111</v>
      </c>
      <c r="R51" s="28" t="s">
        <v>111</v>
      </c>
      <c r="S51" s="300" t="s">
        <v>111</v>
      </c>
      <c r="T51" s="553"/>
      <c r="U51" s="553" t="s">
        <v>259</v>
      </c>
      <c r="V51" s="560">
        <f t="shared" si="0"/>
      </c>
    </row>
    <row r="52" spans="1:22" s="148" customFormat="1" ht="100.5">
      <c r="A52" s="524" t="s">
        <v>151</v>
      </c>
      <c r="B52" s="525">
        <v>5</v>
      </c>
      <c r="C52" s="526" t="s">
        <v>152</v>
      </c>
      <c r="D52" s="526" t="s">
        <v>213</v>
      </c>
      <c r="E52" s="520" t="s">
        <v>528</v>
      </c>
      <c r="F52" s="520" t="s">
        <v>485</v>
      </c>
      <c r="G52" s="520">
        <v>24590</v>
      </c>
      <c r="H52" s="28" t="s">
        <v>111</v>
      </c>
      <c r="I52" s="28" t="s">
        <v>111</v>
      </c>
      <c r="J52" s="28" t="s">
        <v>111</v>
      </c>
      <c r="K52" s="28" t="s">
        <v>111</v>
      </c>
      <c r="L52" s="28" t="s">
        <v>111</v>
      </c>
      <c r="M52" s="28" t="s">
        <v>111</v>
      </c>
      <c r="N52" s="28" t="s">
        <v>111</v>
      </c>
      <c r="O52" s="28" t="s">
        <v>111</v>
      </c>
      <c r="P52" s="28" t="s">
        <v>111</v>
      </c>
      <c r="Q52" s="28" t="s">
        <v>111</v>
      </c>
      <c r="R52" s="28" t="s">
        <v>111</v>
      </c>
      <c r="S52" s="300" t="s">
        <v>111</v>
      </c>
      <c r="T52" s="551">
        <v>26880</v>
      </c>
      <c r="U52" s="551" t="s">
        <v>213</v>
      </c>
      <c r="V52" s="210">
        <f t="shared" si="0"/>
      </c>
    </row>
    <row r="53" spans="1:22" s="148" customFormat="1" ht="42.75">
      <c r="A53" s="524" t="s">
        <v>151</v>
      </c>
      <c r="B53" s="525">
        <v>6</v>
      </c>
      <c r="C53" s="526" t="s">
        <v>529</v>
      </c>
      <c r="D53" s="526" t="s">
        <v>259</v>
      </c>
      <c r="E53" s="520" t="s">
        <v>153</v>
      </c>
      <c r="F53" s="520" t="s">
        <v>465</v>
      </c>
      <c r="G53" s="520">
        <v>56601</v>
      </c>
      <c r="H53" s="28" t="s">
        <v>111</v>
      </c>
      <c r="I53" s="28" t="s">
        <v>111</v>
      </c>
      <c r="J53" s="28" t="s">
        <v>111</v>
      </c>
      <c r="K53" s="513"/>
      <c r="L53" s="513"/>
      <c r="M53" s="513"/>
      <c r="N53" s="28" t="s">
        <v>111</v>
      </c>
      <c r="O53" s="28" t="s">
        <v>111</v>
      </c>
      <c r="P53" s="28" t="s">
        <v>111</v>
      </c>
      <c r="Q53" s="28" t="s">
        <v>111</v>
      </c>
      <c r="R53" s="28" t="s">
        <v>111</v>
      </c>
      <c r="S53" s="300" t="s">
        <v>111</v>
      </c>
      <c r="T53" s="546"/>
      <c r="U53" s="546" t="s">
        <v>259</v>
      </c>
      <c r="V53" s="560">
        <f t="shared" si="0"/>
      </c>
    </row>
    <row r="54" spans="1:22" s="148" customFormat="1" ht="100.5">
      <c r="A54" s="524" t="s">
        <v>151</v>
      </c>
      <c r="B54" s="525">
        <v>7</v>
      </c>
      <c r="C54" s="526" t="s">
        <v>530</v>
      </c>
      <c r="D54" s="526" t="s">
        <v>213</v>
      </c>
      <c r="E54" s="520" t="s">
        <v>531</v>
      </c>
      <c r="F54" s="520" t="s">
        <v>465</v>
      </c>
      <c r="G54" s="520">
        <v>23504</v>
      </c>
      <c r="H54" s="28" t="s">
        <v>111</v>
      </c>
      <c r="I54" s="28" t="s">
        <v>111</v>
      </c>
      <c r="J54" s="28" t="s">
        <v>111</v>
      </c>
      <c r="K54" s="28" t="s">
        <v>111</v>
      </c>
      <c r="L54" s="28" t="s">
        <v>111</v>
      </c>
      <c r="M54" s="28" t="s">
        <v>111</v>
      </c>
      <c r="N54" s="28" t="s">
        <v>111</v>
      </c>
      <c r="O54" s="28" t="s">
        <v>111</v>
      </c>
      <c r="P54" s="28" t="s">
        <v>111</v>
      </c>
      <c r="Q54" s="28" t="s">
        <v>111</v>
      </c>
      <c r="R54" s="28" t="s">
        <v>111</v>
      </c>
      <c r="S54" s="300" t="s">
        <v>111</v>
      </c>
      <c r="T54" s="551">
        <v>14290</v>
      </c>
      <c r="U54" s="551" t="s">
        <v>213</v>
      </c>
      <c r="V54" s="210">
        <f t="shared" si="0"/>
      </c>
    </row>
    <row r="55" spans="1:22" s="148" customFormat="1" ht="30.75">
      <c r="A55" s="524" t="s">
        <v>151</v>
      </c>
      <c r="B55" s="525">
        <v>8</v>
      </c>
      <c r="C55" s="526" t="s">
        <v>532</v>
      </c>
      <c r="D55" s="526" t="s">
        <v>259</v>
      </c>
      <c r="E55" s="520" t="s">
        <v>533</v>
      </c>
      <c r="F55" s="520" t="s">
        <v>465</v>
      </c>
      <c r="G55" s="520">
        <v>56701</v>
      </c>
      <c r="H55" s="28" t="s">
        <v>111</v>
      </c>
      <c r="I55" s="28" t="s">
        <v>111</v>
      </c>
      <c r="J55" s="28" t="s">
        <v>111</v>
      </c>
      <c r="K55" s="513"/>
      <c r="L55" s="513"/>
      <c r="M55" s="544"/>
      <c r="N55" s="28" t="s">
        <v>111</v>
      </c>
      <c r="O55" s="28" t="s">
        <v>111</v>
      </c>
      <c r="P55" s="28" t="s">
        <v>111</v>
      </c>
      <c r="Q55" s="28" t="s">
        <v>111</v>
      </c>
      <c r="R55" s="28" t="s">
        <v>111</v>
      </c>
      <c r="S55" s="300" t="s">
        <v>111</v>
      </c>
      <c r="T55" s="553"/>
      <c r="U55" s="553" t="s">
        <v>259</v>
      </c>
      <c r="V55" s="210">
        <f t="shared" si="0"/>
      </c>
    </row>
    <row r="56" spans="1:22" s="153" customFormat="1" ht="101.25" thickBot="1">
      <c r="A56" s="576" t="s">
        <v>151</v>
      </c>
      <c r="B56" s="577">
        <v>9</v>
      </c>
      <c r="C56" s="578" t="s">
        <v>534</v>
      </c>
      <c r="D56" s="529" t="s">
        <v>213</v>
      </c>
      <c r="E56" s="523" t="s">
        <v>154</v>
      </c>
      <c r="F56" s="523" t="s">
        <v>465</v>
      </c>
      <c r="G56" s="523">
        <v>23304</v>
      </c>
      <c r="H56" s="25" t="s">
        <v>111</v>
      </c>
      <c r="I56" s="25" t="s">
        <v>111</v>
      </c>
      <c r="J56" s="25" t="s">
        <v>111</v>
      </c>
      <c r="K56" s="25" t="s">
        <v>111</v>
      </c>
      <c r="L56" s="25" t="s">
        <v>111</v>
      </c>
      <c r="M56" s="25" t="s">
        <v>111</v>
      </c>
      <c r="N56" s="25" t="s">
        <v>111</v>
      </c>
      <c r="O56" s="25" t="s">
        <v>111</v>
      </c>
      <c r="P56" s="25" t="s">
        <v>111</v>
      </c>
      <c r="Q56" s="25" t="s">
        <v>111</v>
      </c>
      <c r="R56" s="25" t="s">
        <v>111</v>
      </c>
      <c r="S56" s="305" t="s">
        <v>111</v>
      </c>
      <c r="T56" s="547">
        <v>11470</v>
      </c>
      <c r="U56" s="547" t="s">
        <v>213</v>
      </c>
      <c r="V56" s="239">
        <f t="shared" si="0"/>
      </c>
    </row>
    <row r="57" spans="1:22" s="145" customFormat="1" ht="16.5" thickBot="1">
      <c r="A57" s="772" t="s">
        <v>353</v>
      </c>
      <c r="B57" s="779"/>
      <c r="C57" s="779"/>
      <c r="D57" s="779"/>
      <c r="E57" s="779"/>
      <c r="F57" s="779"/>
      <c r="G57" s="779"/>
      <c r="H57" s="779"/>
      <c r="I57" s="779"/>
      <c r="J57" s="779"/>
      <c r="K57" s="779"/>
      <c r="L57" s="779"/>
      <c r="M57" s="779"/>
      <c r="N57" s="779"/>
      <c r="O57" s="779"/>
      <c r="P57" s="779"/>
      <c r="Q57" s="779"/>
      <c r="R57" s="779"/>
      <c r="S57" s="779"/>
      <c r="T57" s="779"/>
      <c r="U57" s="779"/>
      <c r="V57" s="780"/>
    </row>
    <row r="58" spans="1:22" s="148" customFormat="1" ht="72">
      <c r="A58" s="579" t="s">
        <v>155</v>
      </c>
      <c r="B58" s="541">
        <v>1</v>
      </c>
      <c r="C58" s="542" t="s">
        <v>535</v>
      </c>
      <c r="D58" s="542" t="s">
        <v>213</v>
      </c>
      <c r="E58" s="517" t="s">
        <v>536</v>
      </c>
      <c r="F58" s="517" t="s">
        <v>537</v>
      </c>
      <c r="G58" s="517" t="s">
        <v>538</v>
      </c>
      <c r="H58" s="24" t="s">
        <v>111</v>
      </c>
      <c r="I58" s="24" t="s">
        <v>111</v>
      </c>
      <c r="J58" s="24" t="s">
        <v>111</v>
      </c>
      <c r="K58" s="24" t="s">
        <v>111</v>
      </c>
      <c r="L58" s="24" t="s">
        <v>111</v>
      </c>
      <c r="M58" s="24" t="s">
        <v>111</v>
      </c>
      <c r="N58" s="24" t="s">
        <v>111</v>
      </c>
      <c r="O58" s="24" t="s">
        <v>111</v>
      </c>
      <c r="P58" s="24" t="s">
        <v>111</v>
      </c>
      <c r="Q58" s="24" t="s">
        <v>111</v>
      </c>
      <c r="R58" s="24" t="s">
        <v>111</v>
      </c>
      <c r="S58" s="304" t="s">
        <v>111</v>
      </c>
      <c r="T58" s="555">
        <v>7930</v>
      </c>
      <c r="U58" s="555" t="s">
        <v>213</v>
      </c>
      <c r="V58" s="237">
        <f t="shared" si="0"/>
      </c>
    </row>
    <row r="59" spans="1:22" s="148" customFormat="1" ht="31.5" thickBot="1">
      <c r="A59" s="563" t="s">
        <v>350</v>
      </c>
      <c r="B59" s="528">
        <v>2</v>
      </c>
      <c r="C59" s="529" t="s">
        <v>539</v>
      </c>
      <c r="D59" s="529" t="s">
        <v>259</v>
      </c>
      <c r="E59" s="523" t="s">
        <v>157</v>
      </c>
      <c r="F59" s="523" t="s">
        <v>156</v>
      </c>
      <c r="G59" s="523" t="s">
        <v>540</v>
      </c>
      <c r="H59" s="25" t="s">
        <v>111</v>
      </c>
      <c r="I59" s="25" t="s">
        <v>111</v>
      </c>
      <c r="J59" s="25" t="s">
        <v>111</v>
      </c>
      <c r="K59" s="572"/>
      <c r="L59" s="572"/>
      <c r="M59" s="572"/>
      <c r="N59" s="25" t="s">
        <v>111</v>
      </c>
      <c r="O59" s="25" t="s">
        <v>111</v>
      </c>
      <c r="P59" s="25" t="s">
        <v>111</v>
      </c>
      <c r="Q59" s="25" t="s">
        <v>111</v>
      </c>
      <c r="R59" s="25" t="s">
        <v>111</v>
      </c>
      <c r="S59" s="305" t="s">
        <v>111</v>
      </c>
      <c r="T59" s="549"/>
      <c r="U59" s="549" t="s">
        <v>259</v>
      </c>
      <c r="V59" s="573">
        <f t="shared" si="0"/>
      </c>
    </row>
    <row r="60" spans="1:22" s="145" customFormat="1" ht="16.5" thickBot="1">
      <c r="A60" s="772" t="s">
        <v>352</v>
      </c>
      <c r="B60" s="779"/>
      <c r="C60" s="779"/>
      <c r="D60" s="779"/>
      <c r="E60" s="779"/>
      <c r="F60" s="779"/>
      <c r="G60" s="779"/>
      <c r="H60" s="779"/>
      <c r="I60" s="779"/>
      <c r="J60" s="779"/>
      <c r="K60" s="779"/>
      <c r="L60" s="779"/>
      <c r="M60" s="779"/>
      <c r="N60" s="779"/>
      <c r="O60" s="779"/>
      <c r="P60" s="779"/>
      <c r="Q60" s="779"/>
      <c r="R60" s="779"/>
      <c r="S60" s="779"/>
      <c r="T60" s="779"/>
      <c r="U60" s="779"/>
      <c r="V60" s="780"/>
    </row>
    <row r="61" spans="1:22" s="148" customFormat="1" ht="101.25" thickBot="1">
      <c r="A61" s="574" t="s">
        <v>158</v>
      </c>
      <c r="B61" s="201">
        <v>1</v>
      </c>
      <c r="C61" s="575" t="s">
        <v>541</v>
      </c>
      <c r="D61" s="575" t="s">
        <v>213</v>
      </c>
      <c r="E61" s="568" t="s">
        <v>159</v>
      </c>
      <c r="F61" s="568" t="s">
        <v>542</v>
      </c>
      <c r="G61" s="568">
        <v>21320</v>
      </c>
      <c r="H61" s="22" t="s">
        <v>111</v>
      </c>
      <c r="I61" s="22" t="s">
        <v>111</v>
      </c>
      <c r="J61" s="22" t="s">
        <v>111</v>
      </c>
      <c r="K61" s="22" t="s">
        <v>111</v>
      </c>
      <c r="L61" s="22" t="s">
        <v>111</v>
      </c>
      <c r="M61" s="22" t="s">
        <v>111</v>
      </c>
      <c r="N61" s="22" t="s">
        <v>111</v>
      </c>
      <c r="O61" s="22" t="s">
        <v>111</v>
      </c>
      <c r="P61" s="22" t="s">
        <v>111</v>
      </c>
      <c r="Q61" s="22" t="s">
        <v>111</v>
      </c>
      <c r="R61" s="22" t="s">
        <v>111</v>
      </c>
      <c r="S61" s="303" t="s">
        <v>111</v>
      </c>
      <c r="T61" s="554">
        <v>6400</v>
      </c>
      <c r="U61" s="554" t="s">
        <v>213</v>
      </c>
      <c r="V61" s="243">
        <f t="shared" si="0"/>
      </c>
    </row>
    <row r="62" spans="1:22" s="145" customFormat="1" ht="16.5" thickBot="1">
      <c r="A62" s="772" t="s">
        <v>351</v>
      </c>
      <c r="B62" s="773"/>
      <c r="C62" s="773"/>
      <c r="D62" s="773"/>
      <c r="E62" s="773"/>
      <c r="F62" s="773"/>
      <c r="G62" s="773"/>
      <c r="H62" s="773"/>
      <c r="I62" s="773"/>
      <c r="J62" s="773"/>
      <c r="K62" s="773"/>
      <c r="L62" s="773"/>
      <c r="M62" s="773"/>
      <c r="N62" s="773"/>
      <c r="O62" s="773"/>
      <c r="P62" s="773"/>
      <c r="Q62" s="773"/>
      <c r="R62" s="773"/>
      <c r="S62" s="773"/>
      <c r="T62" s="773"/>
      <c r="U62" s="773"/>
      <c r="V62" s="774"/>
    </row>
    <row r="63" spans="1:22" s="148" customFormat="1" ht="101.25" thickBot="1">
      <c r="A63" s="569" t="s">
        <v>160</v>
      </c>
      <c r="B63" s="543">
        <v>1</v>
      </c>
      <c r="C63" s="570" t="s">
        <v>622</v>
      </c>
      <c r="D63" s="570" t="s">
        <v>213</v>
      </c>
      <c r="E63" s="571" t="s">
        <v>543</v>
      </c>
      <c r="F63" s="571" t="s">
        <v>544</v>
      </c>
      <c r="G63" s="571">
        <v>98710</v>
      </c>
      <c r="H63" s="22" t="s">
        <v>111</v>
      </c>
      <c r="I63" s="22" t="s">
        <v>111</v>
      </c>
      <c r="J63" s="22" t="s">
        <v>111</v>
      </c>
      <c r="K63" s="22" t="s">
        <v>111</v>
      </c>
      <c r="L63" s="22" t="s">
        <v>111</v>
      </c>
      <c r="M63" s="22" t="s">
        <v>111</v>
      </c>
      <c r="N63" s="22" t="s">
        <v>111</v>
      </c>
      <c r="O63" s="22" t="s">
        <v>111</v>
      </c>
      <c r="P63" s="22" t="s">
        <v>111</v>
      </c>
      <c r="Q63" s="22" t="s">
        <v>111</v>
      </c>
      <c r="R63" s="22" t="s">
        <v>111</v>
      </c>
      <c r="S63" s="303" t="s">
        <v>111</v>
      </c>
      <c r="T63" s="548">
        <v>2180</v>
      </c>
      <c r="U63" s="548" t="s">
        <v>213</v>
      </c>
      <c r="V63" s="243">
        <f t="shared" si="0"/>
      </c>
    </row>
    <row r="64" spans="1:22" s="150" customFormat="1" ht="16.5" thickBot="1">
      <c r="A64" s="772" t="s">
        <v>359</v>
      </c>
      <c r="B64" s="779"/>
      <c r="C64" s="779"/>
      <c r="D64" s="779"/>
      <c r="E64" s="779"/>
      <c r="F64" s="779"/>
      <c r="G64" s="779"/>
      <c r="H64" s="779"/>
      <c r="I64" s="779"/>
      <c r="J64" s="779"/>
      <c r="K64" s="779"/>
      <c r="L64" s="779"/>
      <c r="M64" s="779"/>
      <c r="N64" s="779"/>
      <c r="O64" s="779"/>
      <c r="P64" s="779"/>
      <c r="Q64" s="779"/>
      <c r="R64" s="779"/>
      <c r="S64" s="779"/>
      <c r="T64" s="779"/>
      <c r="U64" s="779"/>
      <c r="V64" s="780"/>
    </row>
    <row r="65" spans="1:22" s="153" customFormat="1" ht="72" thickBot="1">
      <c r="A65" s="564" t="s">
        <v>545</v>
      </c>
      <c r="B65" s="565">
        <v>1</v>
      </c>
      <c r="C65" s="566" t="s">
        <v>546</v>
      </c>
      <c r="D65" s="567" t="s">
        <v>213</v>
      </c>
      <c r="E65" s="568" t="s">
        <v>547</v>
      </c>
      <c r="F65" s="568" t="s">
        <v>135</v>
      </c>
      <c r="G65" s="568">
        <v>11804</v>
      </c>
      <c r="H65" s="22" t="s">
        <v>111</v>
      </c>
      <c r="I65" s="22" t="s">
        <v>111</v>
      </c>
      <c r="J65" s="22" t="s">
        <v>111</v>
      </c>
      <c r="K65" s="22" t="s">
        <v>111</v>
      </c>
      <c r="L65" s="22" t="s">
        <v>111</v>
      </c>
      <c r="M65" s="22" t="s">
        <v>111</v>
      </c>
      <c r="N65" s="22" t="s">
        <v>111</v>
      </c>
      <c r="O65" s="22" t="s">
        <v>111</v>
      </c>
      <c r="P65" s="22" t="s">
        <v>111</v>
      </c>
      <c r="Q65" s="22" t="s">
        <v>111</v>
      </c>
      <c r="R65" s="22" t="s">
        <v>111</v>
      </c>
      <c r="S65" s="303" t="s">
        <v>111</v>
      </c>
      <c r="T65" s="550">
        <v>450</v>
      </c>
      <c r="U65" s="550" t="s">
        <v>213</v>
      </c>
      <c r="V65" s="243">
        <f t="shared" si="0"/>
      </c>
    </row>
    <row r="66" spans="1:22" s="154" customFormat="1" ht="15" thickBot="1">
      <c r="A66" s="783"/>
      <c r="B66" s="784"/>
      <c r="C66" s="784"/>
      <c r="D66" s="784"/>
      <c r="E66" s="784"/>
      <c r="F66" s="784"/>
      <c r="G66" s="784"/>
      <c r="H66" s="784"/>
      <c r="I66" s="784"/>
      <c r="J66" s="784"/>
      <c r="K66" s="784"/>
      <c r="L66" s="784"/>
      <c r="M66" s="784"/>
      <c r="N66" s="784"/>
      <c r="O66" s="784"/>
      <c r="P66" s="784"/>
      <c r="Q66" s="784"/>
      <c r="R66" s="784"/>
      <c r="S66" s="784"/>
      <c r="T66" s="784"/>
      <c r="U66" s="784"/>
      <c r="V66" s="785"/>
    </row>
    <row r="67" spans="1:22" s="154" customFormat="1" ht="15">
      <c r="A67" s="155"/>
      <c r="B67" s="156"/>
      <c r="C67" s="157"/>
      <c r="D67" s="158"/>
      <c r="E67" s="159"/>
      <c r="F67" s="158"/>
      <c r="G67" s="160"/>
      <c r="H67" s="161"/>
      <c r="I67" s="161"/>
      <c r="J67" s="161"/>
      <c r="K67" s="162"/>
      <c r="L67" s="162"/>
      <c r="M67" s="162"/>
      <c r="N67" s="161"/>
      <c r="O67" s="161"/>
      <c r="P67" s="161"/>
      <c r="Q67" s="161"/>
      <c r="S67" s="494"/>
      <c r="T67" s="497"/>
      <c r="U67" s="497"/>
      <c r="V67" s="494"/>
    </row>
    <row r="68" spans="1:22" s="154" customFormat="1" ht="14.25">
      <c r="A68" s="155"/>
      <c r="B68" s="156"/>
      <c r="C68" s="157"/>
      <c r="D68" s="163"/>
      <c r="E68" s="164"/>
      <c r="F68" s="165"/>
      <c r="G68" s="166"/>
      <c r="H68" s="164"/>
      <c r="I68" s="164"/>
      <c r="J68" s="164"/>
      <c r="K68" s="164"/>
      <c r="L68" s="164"/>
      <c r="M68" s="164"/>
      <c r="N68" s="164"/>
      <c r="O68" s="164"/>
      <c r="P68" s="164"/>
      <c r="Q68" s="164"/>
      <c r="S68" s="494"/>
      <c r="T68" s="497"/>
      <c r="U68" s="497"/>
      <c r="V68" s="494"/>
    </row>
    <row r="69" spans="1:22" s="154" customFormat="1" ht="15">
      <c r="A69" s="155"/>
      <c r="B69" s="156"/>
      <c r="C69" s="167"/>
      <c r="D69" s="158"/>
      <c r="E69" s="164"/>
      <c r="F69" s="158"/>
      <c r="G69" s="161"/>
      <c r="H69" s="161"/>
      <c r="I69" s="161"/>
      <c r="J69" s="161"/>
      <c r="K69" s="164"/>
      <c r="L69" s="164"/>
      <c r="M69" s="164"/>
      <c r="N69" s="161"/>
      <c r="O69" s="161"/>
      <c r="P69" s="161"/>
      <c r="Q69" s="161"/>
      <c r="S69" s="494"/>
      <c r="T69" s="497"/>
      <c r="U69" s="497"/>
      <c r="V69" s="494"/>
    </row>
    <row r="70" spans="1:22" s="154" customFormat="1" ht="15">
      <c r="A70" s="155"/>
      <c r="B70" s="156"/>
      <c r="C70" s="167"/>
      <c r="D70" s="158"/>
      <c r="E70" s="164"/>
      <c r="F70" s="158"/>
      <c r="G70" s="160"/>
      <c r="H70" s="161"/>
      <c r="I70" s="161"/>
      <c r="J70" s="161"/>
      <c r="K70" s="164"/>
      <c r="L70" s="164"/>
      <c r="M70" s="164"/>
      <c r="N70" s="161"/>
      <c r="O70" s="161"/>
      <c r="P70" s="161"/>
      <c r="Q70" s="161"/>
      <c r="S70" s="494"/>
      <c r="T70" s="497"/>
      <c r="U70" s="497"/>
      <c r="V70" s="494"/>
    </row>
    <row r="71" spans="1:22" s="154" customFormat="1" ht="15">
      <c r="A71" s="155"/>
      <c r="B71" s="156"/>
      <c r="C71" s="167"/>
      <c r="D71" s="158"/>
      <c r="E71" s="164"/>
      <c r="F71" s="158"/>
      <c r="G71" s="160"/>
      <c r="H71" s="161"/>
      <c r="I71" s="161"/>
      <c r="J71" s="161"/>
      <c r="K71" s="164"/>
      <c r="L71" s="164"/>
      <c r="M71" s="164"/>
      <c r="N71" s="161"/>
      <c r="O71" s="161"/>
      <c r="P71" s="161"/>
      <c r="Q71" s="161"/>
      <c r="S71" s="494"/>
      <c r="T71" s="497"/>
      <c r="U71" s="497"/>
      <c r="V71" s="494"/>
    </row>
    <row r="72" spans="1:22" s="154" customFormat="1" ht="15">
      <c r="A72" s="155"/>
      <c r="B72" s="156"/>
      <c r="C72" s="167"/>
      <c r="D72" s="158"/>
      <c r="E72" s="164"/>
      <c r="F72" s="158"/>
      <c r="G72" s="160"/>
      <c r="H72" s="161"/>
      <c r="I72" s="161"/>
      <c r="J72" s="161"/>
      <c r="K72" s="164"/>
      <c r="L72" s="164"/>
      <c r="M72" s="164"/>
      <c r="N72" s="161"/>
      <c r="O72" s="161"/>
      <c r="P72" s="161"/>
      <c r="Q72" s="161"/>
      <c r="S72" s="494"/>
      <c r="T72" s="497"/>
      <c r="U72" s="497"/>
      <c r="V72" s="494"/>
    </row>
    <row r="73" spans="1:22" s="154" customFormat="1" ht="15">
      <c r="A73" s="155"/>
      <c r="B73" s="156"/>
      <c r="C73" s="167"/>
      <c r="D73" s="158"/>
      <c r="E73" s="164"/>
      <c r="F73" s="158"/>
      <c r="G73" s="160"/>
      <c r="H73" s="161"/>
      <c r="I73" s="161"/>
      <c r="J73" s="161"/>
      <c r="K73" s="164"/>
      <c r="L73" s="164"/>
      <c r="M73" s="164"/>
      <c r="N73" s="161"/>
      <c r="O73" s="161"/>
      <c r="P73" s="161"/>
      <c r="Q73" s="161"/>
      <c r="S73" s="494"/>
      <c r="T73" s="497"/>
      <c r="U73" s="497"/>
      <c r="V73" s="494"/>
    </row>
    <row r="74" spans="1:22" s="154" customFormat="1" ht="15">
      <c r="A74" s="155"/>
      <c r="B74" s="156"/>
      <c r="C74" s="167"/>
      <c r="D74" s="158"/>
      <c r="E74" s="164"/>
      <c r="F74" s="158"/>
      <c r="G74" s="160"/>
      <c r="H74" s="161"/>
      <c r="I74" s="161"/>
      <c r="J74" s="161"/>
      <c r="K74" s="164"/>
      <c r="L74" s="164"/>
      <c r="M74" s="164"/>
      <c r="N74" s="161"/>
      <c r="O74" s="161"/>
      <c r="P74" s="161"/>
      <c r="Q74" s="161"/>
      <c r="S74" s="494"/>
      <c r="T74" s="497"/>
      <c r="U74" s="497"/>
      <c r="V74" s="494"/>
    </row>
    <row r="75" spans="1:22" s="154" customFormat="1" ht="14.25">
      <c r="A75" s="155"/>
      <c r="B75" s="156"/>
      <c r="C75" s="157"/>
      <c r="D75" s="163"/>
      <c r="E75" s="164"/>
      <c r="F75" s="165"/>
      <c r="G75" s="166"/>
      <c r="H75" s="164"/>
      <c r="I75" s="164"/>
      <c r="J75" s="164"/>
      <c r="K75" s="164"/>
      <c r="L75" s="164"/>
      <c r="M75" s="164"/>
      <c r="N75" s="164"/>
      <c r="O75" s="164"/>
      <c r="P75" s="164"/>
      <c r="Q75" s="164"/>
      <c r="S75" s="494"/>
      <c r="T75" s="497"/>
      <c r="U75" s="497"/>
      <c r="V75" s="494"/>
    </row>
    <row r="76" spans="1:22" s="154" customFormat="1" ht="15">
      <c r="A76" s="155"/>
      <c r="B76" s="156"/>
      <c r="C76" s="165"/>
      <c r="D76" s="158"/>
      <c r="E76" s="164"/>
      <c r="F76" s="158"/>
      <c r="G76" s="160"/>
      <c r="H76" s="161"/>
      <c r="I76" s="161"/>
      <c r="J76" s="161"/>
      <c r="K76" s="164"/>
      <c r="L76" s="164"/>
      <c r="M76" s="164"/>
      <c r="N76" s="161"/>
      <c r="O76" s="161"/>
      <c r="P76" s="161"/>
      <c r="Q76" s="161"/>
      <c r="S76" s="494"/>
      <c r="T76" s="497"/>
      <c r="U76" s="497"/>
      <c r="V76" s="494"/>
    </row>
    <row r="77" spans="1:22" s="154" customFormat="1" ht="14.25">
      <c r="A77" s="155"/>
      <c r="B77" s="156"/>
      <c r="C77" s="157"/>
      <c r="D77" s="163"/>
      <c r="E77" s="164"/>
      <c r="F77" s="165"/>
      <c r="G77" s="166"/>
      <c r="H77" s="164"/>
      <c r="I77" s="164"/>
      <c r="J77" s="164"/>
      <c r="K77" s="164"/>
      <c r="L77" s="164"/>
      <c r="M77" s="164"/>
      <c r="N77" s="164"/>
      <c r="O77" s="164"/>
      <c r="P77" s="164"/>
      <c r="Q77" s="164"/>
      <c r="S77" s="494"/>
      <c r="T77" s="497"/>
      <c r="U77" s="497"/>
      <c r="V77" s="494"/>
    </row>
    <row r="78" spans="1:22" s="154" customFormat="1" ht="15">
      <c r="A78" s="155"/>
      <c r="B78" s="156"/>
      <c r="C78" s="165"/>
      <c r="D78" s="158"/>
      <c r="E78" s="164"/>
      <c r="F78" s="158"/>
      <c r="G78" s="160"/>
      <c r="H78" s="161"/>
      <c r="I78" s="161"/>
      <c r="J78" s="161"/>
      <c r="K78" s="164"/>
      <c r="L78" s="164"/>
      <c r="M78" s="164"/>
      <c r="N78" s="161"/>
      <c r="O78" s="161"/>
      <c r="P78" s="161"/>
      <c r="Q78" s="161"/>
      <c r="S78" s="494"/>
      <c r="T78" s="497"/>
      <c r="U78" s="497"/>
      <c r="V78" s="494"/>
    </row>
    <row r="79" spans="1:22" s="154" customFormat="1" ht="14.25">
      <c r="A79" s="155"/>
      <c r="B79" s="156"/>
      <c r="C79" s="786"/>
      <c r="D79" s="787"/>
      <c r="E79" s="787"/>
      <c r="F79" s="787"/>
      <c r="G79" s="787"/>
      <c r="H79" s="787"/>
      <c r="I79" s="787"/>
      <c r="J79" s="787"/>
      <c r="K79" s="787"/>
      <c r="L79" s="787"/>
      <c r="M79" s="787"/>
      <c r="N79" s="787"/>
      <c r="O79" s="787"/>
      <c r="P79" s="787"/>
      <c r="Q79" s="787"/>
      <c r="S79" s="494"/>
      <c r="T79" s="497"/>
      <c r="U79" s="497"/>
      <c r="V79" s="494"/>
    </row>
    <row r="80" spans="1:22" s="154" customFormat="1" ht="15">
      <c r="A80" s="155"/>
      <c r="B80" s="156"/>
      <c r="C80" s="167"/>
      <c r="D80" s="158"/>
      <c r="E80" s="164"/>
      <c r="F80" s="158"/>
      <c r="G80" s="160"/>
      <c r="H80" s="161"/>
      <c r="I80" s="161"/>
      <c r="J80" s="161"/>
      <c r="K80" s="164"/>
      <c r="L80" s="164"/>
      <c r="M80" s="164"/>
      <c r="N80" s="161"/>
      <c r="O80" s="161"/>
      <c r="P80" s="161"/>
      <c r="Q80" s="161"/>
      <c r="S80" s="494"/>
      <c r="T80" s="497"/>
      <c r="U80" s="497"/>
      <c r="V80" s="494"/>
    </row>
    <row r="81" spans="1:22" s="154" customFormat="1" ht="15">
      <c r="A81" s="155"/>
      <c r="B81" s="156"/>
      <c r="C81" s="167"/>
      <c r="D81" s="158"/>
      <c r="E81" s="164"/>
      <c r="F81" s="158"/>
      <c r="G81" s="160"/>
      <c r="H81" s="161"/>
      <c r="I81" s="161"/>
      <c r="J81" s="161"/>
      <c r="K81" s="164"/>
      <c r="L81" s="164"/>
      <c r="M81" s="164"/>
      <c r="N81" s="161"/>
      <c r="O81" s="161"/>
      <c r="P81" s="161"/>
      <c r="Q81" s="161"/>
      <c r="S81" s="494"/>
      <c r="T81" s="497"/>
      <c r="U81" s="497"/>
      <c r="V81" s="494"/>
    </row>
    <row r="82" spans="1:22" s="154" customFormat="1" ht="14.25">
      <c r="A82" s="155"/>
      <c r="B82" s="156"/>
      <c r="C82" s="157"/>
      <c r="D82" s="163"/>
      <c r="E82" s="164"/>
      <c r="F82" s="165"/>
      <c r="G82" s="166"/>
      <c r="H82" s="164"/>
      <c r="I82" s="164"/>
      <c r="J82" s="164"/>
      <c r="K82" s="164"/>
      <c r="L82" s="164"/>
      <c r="M82" s="164"/>
      <c r="N82" s="164"/>
      <c r="O82" s="164"/>
      <c r="P82" s="164"/>
      <c r="Q82" s="164"/>
      <c r="S82" s="494"/>
      <c r="T82" s="497"/>
      <c r="U82" s="497"/>
      <c r="V82" s="494"/>
    </row>
    <row r="83" spans="1:22" s="154" customFormat="1" ht="15">
      <c r="A83" s="155"/>
      <c r="B83" s="156"/>
      <c r="C83" s="165"/>
      <c r="D83" s="158"/>
      <c r="E83" s="164"/>
      <c r="F83" s="158"/>
      <c r="G83" s="160"/>
      <c r="H83" s="161"/>
      <c r="I83" s="161"/>
      <c r="J83" s="161"/>
      <c r="K83" s="164"/>
      <c r="L83" s="164"/>
      <c r="M83" s="164"/>
      <c r="N83" s="161"/>
      <c r="O83" s="161"/>
      <c r="P83" s="161"/>
      <c r="Q83" s="161"/>
      <c r="S83" s="494"/>
      <c r="T83" s="497"/>
      <c r="U83" s="497"/>
      <c r="V83" s="494"/>
    </row>
    <row r="84" spans="1:22" s="154" customFormat="1" ht="14.25">
      <c r="A84" s="155"/>
      <c r="B84" s="156"/>
      <c r="C84" s="157"/>
      <c r="D84" s="163"/>
      <c r="E84" s="164"/>
      <c r="F84" s="165"/>
      <c r="G84" s="166"/>
      <c r="H84" s="164"/>
      <c r="I84" s="164"/>
      <c r="J84" s="164"/>
      <c r="K84" s="164"/>
      <c r="L84" s="164"/>
      <c r="M84" s="164"/>
      <c r="N84" s="164"/>
      <c r="O84" s="164"/>
      <c r="P84" s="164"/>
      <c r="Q84" s="164"/>
      <c r="S84" s="494"/>
      <c r="T84" s="497"/>
      <c r="U84" s="497"/>
      <c r="V84" s="494"/>
    </row>
    <row r="85" spans="1:22" s="154" customFormat="1" ht="15">
      <c r="A85" s="155"/>
      <c r="B85" s="156"/>
      <c r="C85" s="165"/>
      <c r="D85" s="158"/>
      <c r="E85" s="164"/>
      <c r="F85" s="158"/>
      <c r="G85" s="160"/>
      <c r="H85" s="161"/>
      <c r="I85" s="161"/>
      <c r="J85" s="161"/>
      <c r="K85" s="164"/>
      <c r="L85" s="164"/>
      <c r="M85" s="164"/>
      <c r="N85" s="161"/>
      <c r="O85" s="161"/>
      <c r="P85" s="161"/>
      <c r="Q85" s="161"/>
      <c r="S85" s="494"/>
      <c r="T85" s="497"/>
      <c r="U85" s="497"/>
      <c r="V85" s="494"/>
    </row>
    <row r="86" spans="1:22" s="154" customFormat="1" ht="14.25">
      <c r="A86" s="155"/>
      <c r="B86" s="156"/>
      <c r="C86" s="157"/>
      <c r="D86" s="163"/>
      <c r="E86" s="164"/>
      <c r="F86" s="165"/>
      <c r="G86" s="166"/>
      <c r="H86" s="164"/>
      <c r="I86" s="164"/>
      <c r="J86" s="164"/>
      <c r="K86" s="164"/>
      <c r="L86" s="164"/>
      <c r="M86" s="164"/>
      <c r="N86" s="164"/>
      <c r="O86" s="164"/>
      <c r="P86" s="164"/>
      <c r="Q86" s="164"/>
      <c r="S86" s="494"/>
      <c r="T86" s="497"/>
      <c r="U86" s="497"/>
      <c r="V86" s="494"/>
    </row>
    <row r="87" spans="1:22" s="154" customFormat="1" ht="15">
      <c r="A87" s="155"/>
      <c r="B87" s="156"/>
      <c r="C87" s="165"/>
      <c r="D87" s="158"/>
      <c r="E87" s="164"/>
      <c r="F87" s="158"/>
      <c r="G87" s="160"/>
      <c r="H87" s="161"/>
      <c r="I87" s="161"/>
      <c r="J87" s="161"/>
      <c r="K87" s="164"/>
      <c r="L87" s="164"/>
      <c r="M87" s="164"/>
      <c r="N87" s="161"/>
      <c r="O87" s="161"/>
      <c r="P87" s="161"/>
      <c r="Q87" s="161"/>
      <c r="S87" s="494"/>
      <c r="T87" s="497"/>
      <c r="U87" s="497"/>
      <c r="V87" s="494"/>
    </row>
    <row r="88" spans="1:22" s="154" customFormat="1" ht="15">
      <c r="A88" s="155"/>
      <c r="B88" s="156"/>
      <c r="C88" s="157"/>
      <c r="D88" s="163"/>
      <c r="E88" s="164"/>
      <c r="F88" s="165"/>
      <c r="G88" s="166"/>
      <c r="H88" s="164"/>
      <c r="I88" s="164"/>
      <c r="J88" s="164"/>
      <c r="K88" s="164"/>
      <c r="L88" s="164"/>
      <c r="M88" s="164"/>
      <c r="N88" s="161"/>
      <c r="O88" s="161"/>
      <c r="P88" s="161"/>
      <c r="Q88" s="161"/>
      <c r="S88" s="494"/>
      <c r="T88" s="497"/>
      <c r="U88" s="497"/>
      <c r="V88" s="494"/>
    </row>
    <row r="89" spans="1:22" s="154" customFormat="1" ht="15">
      <c r="A89" s="155"/>
      <c r="B89" s="156"/>
      <c r="C89" s="165"/>
      <c r="D89" s="158"/>
      <c r="E89" s="164"/>
      <c r="F89" s="158"/>
      <c r="G89" s="160"/>
      <c r="H89" s="161"/>
      <c r="I89" s="161"/>
      <c r="J89" s="161"/>
      <c r="K89" s="164"/>
      <c r="L89" s="164"/>
      <c r="M89" s="164"/>
      <c r="N89" s="161"/>
      <c r="O89" s="161"/>
      <c r="P89" s="161"/>
      <c r="Q89" s="161"/>
      <c r="S89" s="494"/>
      <c r="T89" s="497"/>
      <c r="U89" s="497"/>
      <c r="V89" s="494"/>
    </row>
    <row r="90" spans="1:22" s="154" customFormat="1" ht="15">
      <c r="A90" s="155"/>
      <c r="B90" s="156"/>
      <c r="C90" s="165"/>
      <c r="D90" s="158"/>
      <c r="E90" s="164"/>
      <c r="F90" s="158"/>
      <c r="G90" s="160"/>
      <c r="H90" s="161"/>
      <c r="I90" s="161"/>
      <c r="J90" s="161"/>
      <c r="K90" s="164"/>
      <c r="L90" s="164"/>
      <c r="M90" s="164"/>
      <c r="N90" s="161"/>
      <c r="O90" s="161"/>
      <c r="P90" s="161"/>
      <c r="Q90" s="161"/>
      <c r="S90" s="494"/>
      <c r="T90" s="497"/>
      <c r="U90" s="497"/>
      <c r="V90" s="494"/>
    </row>
    <row r="91" spans="1:22" s="154" customFormat="1" ht="14.25">
      <c r="A91" s="155"/>
      <c r="B91" s="156"/>
      <c r="C91" s="165"/>
      <c r="D91" s="163"/>
      <c r="E91" s="164"/>
      <c r="F91" s="165"/>
      <c r="G91" s="166"/>
      <c r="H91" s="164"/>
      <c r="I91" s="164"/>
      <c r="J91" s="164"/>
      <c r="K91" s="164"/>
      <c r="L91" s="164"/>
      <c r="M91" s="164"/>
      <c r="N91" s="164"/>
      <c r="O91" s="164"/>
      <c r="P91" s="164"/>
      <c r="Q91" s="164"/>
      <c r="S91" s="494"/>
      <c r="T91" s="497"/>
      <c r="U91" s="497"/>
      <c r="V91" s="494"/>
    </row>
  </sheetData>
  <sheetProtection sheet="1" objects="1" scenarios="1" insertRows="0" selectLockedCells="1"/>
  <mergeCells count="23">
    <mergeCell ref="A64:V64"/>
    <mergeCell ref="A66:V66"/>
    <mergeCell ref="C79:Q79"/>
    <mergeCell ref="B7:J7"/>
    <mergeCell ref="B8:L8"/>
    <mergeCell ref="A27:V27"/>
    <mergeCell ref="A36:V36"/>
    <mergeCell ref="A47:V47"/>
    <mergeCell ref="A57:V57"/>
    <mergeCell ref="A60:V60"/>
    <mergeCell ref="A62:V62"/>
    <mergeCell ref="B9:L9"/>
    <mergeCell ref="B10:L10"/>
    <mergeCell ref="B11:L11"/>
    <mergeCell ref="A13:V13"/>
    <mergeCell ref="A20:V20"/>
    <mergeCell ref="T12:U12"/>
    <mergeCell ref="A1:I1"/>
    <mergeCell ref="A2:I2"/>
    <mergeCell ref="H3:L3"/>
    <mergeCell ref="H4:L4"/>
    <mergeCell ref="H5:L5"/>
    <mergeCell ref="A3:A8"/>
  </mergeCells>
  <printOptions/>
  <pageMargins left="0.75" right="0.75" top="1" bottom="1" header="0.5" footer="0.5"/>
  <pageSetup orientation="portrait"/>
  <ignoredErrors>
    <ignoredError sqref="G28:G29 G39:G41 G42:G46" numberStoredAsText="1"/>
  </ignoredErrors>
</worksheet>
</file>

<file path=xl/worksheets/sheet7.xml><?xml version="1.0" encoding="utf-8"?>
<worksheet xmlns="http://schemas.openxmlformats.org/spreadsheetml/2006/main" xmlns:r="http://schemas.openxmlformats.org/officeDocument/2006/relationships">
  <dimension ref="A1:AA73"/>
  <sheetViews>
    <sheetView zoomScalePageLayoutView="0" workbookViewId="0" topLeftCell="A1">
      <selection activeCell="H16" sqref="H16"/>
    </sheetView>
  </sheetViews>
  <sheetFormatPr defaultColWidth="8.8515625" defaultRowHeight="15"/>
  <cols>
    <col min="1" max="1" width="13.140625" style="1" bestFit="1" customWidth="1"/>
    <col min="2" max="2" width="7.421875" style="115" bestFit="1" customWidth="1"/>
    <col min="3" max="3" width="24.140625" style="2" customWidth="1"/>
    <col min="4" max="4" width="16.7109375" style="112" customWidth="1"/>
    <col min="5" max="5" width="20.8515625" style="2" bestFit="1" customWidth="1"/>
    <col min="6" max="6" width="14.7109375" style="112" bestFit="1" customWidth="1"/>
    <col min="7" max="7" width="16.7109375" style="112" customWidth="1"/>
    <col min="8" max="10" width="16.7109375" style="120" customWidth="1"/>
    <col min="11" max="11" width="32.421875" style="120" bestFit="1" customWidth="1"/>
    <col min="12" max="12" width="19.421875" style="120" customWidth="1"/>
    <col min="13" max="13" width="13.140625" style="120" customWidth="1"/>
    <col min="14" max="14" width="12.28125" style="120" customWidth="1"/>
    <col min="15" max="17" width="14.00390625" style="120" customWidth="1"/>
    <col min="18" max="18" width="9.8515625" style="120" customWidth="1"/>
    <col min="19" max="19" width="14.140625" style="120" bestFit="1" customWidth="1"/>
    <col min="20" max="20" width="14.140625" style="120" customWidth="1"/>
    <col min="21" max="21" width="16.8515625" style="120" bestFit="1" customWidth="1"/>
    <col min="22" max="22" width="16.8515625" style="120" customWidth="1"/>
    <col min="23" max="23" width="17.00390625" style="115" customWidth="1"/>
    <col min="24" max="24" width="14.140625" style="234" bestFit="1" customWidth="1"/>
    <col min="25" max="26" width="14.140625" style="114" customWidth="1"/>
    <col min="27" max="27" width="16.00390625" style="234" bestFit="1" customWidth="1"/>
    <col min="28" max="16384" width="8.8515625" style="115" customWidth="1"/>
  </cols>
  <sheetData>
    <row r="1" spans="1:22" ht="21" thickBot="1">
      <c r="A1" s="718" t="s">
        <v>716</v>
      </c>
      <c r="B1" s="718"/>
      <c r="C1" s="718"/>
      <c r="D1" s="718"/>
      <c r="E1" s="718"/>
      <c r="F1" s="718"/>
      <c r="G1" s="718"/>
      <c r="H1" s="718"/>
      <c r="I1" s="718"/>
      <c r="J1" s="718"/>
      <c r="K1" s="718"/>
      <c r="L1" s="718"/>
      <c r="M1" s="718"/>
      <c r="N1" s="718"/>
      <c r="O1" s="718"/>
      <c r="P1" s="718"/>
      <c r="Q1" s="718"/>
      <c r="R1" s="718"/>
      <c r="S1" s="718"/>
      <c r="T1" s="718"/>
      <c r="U1" s="718"/>
      <c r="V1" s="718"/>
    </row>
    <row r="2" spans="1:12" ht="21.75" customHeight="1">
      <c r="A2" s="715" t="s">
        <v>59</v>
      </c>
      <c r="B2" s="716"/>
      <c r="C2" s="224"/>
      <c r="D2" s="273"/>
      <c r="E2" s="224"/>
      <c r="F2" s="273"/>
      <c r="G2" s="273"/>
      <c r="H2" s="273"/>
      <c r="I2" s="273"/>
      <c r="J2" s="274"/>
      <c r="K2" s="119"/>
      <c r="L2" s="119"/>
    </row>
    <row r="3" spans="1:12" ht="14.25">
      <c r="A3" s="728" t="s">
        <v>202</v>
      </c>
      <c r="B3" s="799" t="s">
        <v>709</v>
      </c>
      <c r="C3" s="799"/>
      <c r="D3" s="799"/>
      <c r="E3" s="799"/>
      <c r="F3" s="799"/>
      <c r="G3" s="799"/>
      <c r="H3" s="799"/>
      <c r="I3" s="799"/>
      <c r="J3" s="800"/>
      <c r="K3" s="119"/>
      <c r="L3" s="119"/>
    </row>
    <row r="4" spans="1:12" ht="30" customHeight="1">
      <c r="A4" s="729"/>
      <c r="B4" s="708" t="s">
        <v>423</v>
      </c>
      <c r="C4" s="709"/>
      <c r="D4" s="709"/>
      <c r="E4" s="709"/>
      <c r="F4" s="709"/>
      <c r="G4" s="709"/>
      <c r="H4" s="709"/>
      <c r="I4" s="803"/>
      <c r="J4" s="802"/>
      <c r="K4" s="119"/>
      <c r="L4" s="119"/>
    </row>
    <row r="5" spans="1:24" ht="24" customHeight="1">
      <c r="A5" s="282">
        <v>1</v>
      </c>
      <c r="B5" s="801" t="s">
        <v>397</v>
      </c>
      <c r="C5" s="801"/>
      <c r="D5" s="801"/>
      <c r="E5" s="801"/>
      <c r="F5" s="801"/>
      <c r="G5" s="801"/>
      <c r="H5" s="801"/>
      <c r="I5" s="801"/>
      <c r="J5" s="802"/>
      <c r="K5" s="115"/>
      <c r="L5" s="115"/>
      <c r="O5" s="116"/>
      <c r="P5" s="117"/>
      <c r="Q5" s="117"/>
      <c r="R5" s="117"/>
      <c r="S5" s="117"/>
      <c r="T5" s="117"/>
      <c r="U5" s="117"/>
      <c r="V5" s="117"/>
      <c r="W5" s="117"/>
      <c r="X5" s="425"/>
    </row>
    <row r="6" spans="1:12" ht="21.75" customHeight="1">
      <c r="A6" s="282">
        <v>2</v>
      </c>
      <c r="B6" s="797" t="s">
        <v>396</v>
      </c>
      <c r="C6" s="797"/>
      <c r="D6" s="797"/>
      <c r="E6" s="797"/>
      <c r="F6" s="797"/>
      <c r="G6" s="797"/>
      <c r="H6" s="797"/>
      <c r="I6" s="797"/>
      <c r="J6" s="798"/>
      <c r="K6" s="117"/>
      <c r="L6" s="117"/>
    </row>
    <row r="7" spans="1:12" ht="21" customHeight="1">
      <c r="A7" s="282">
        <v>3</v>
      </c>
      <c r="B7" s="709" t="s">
        <v>395</v>
      </c>
      <c r="C7" s="709"/>
      <c r="D7" s="709"/>
      <c r="E7" s="709"/>
      <c r="F7" s="709"/>
      <c r="G7" s="709"/>
      <c r="H7" s="709"/>
      <c r="I7" s="709"/>
      <c r="J7" s="710"/>
      <c r="K7" s="117"/>
      <c r="L7" s="117"/>
    </row>
    <row r="8" spans="1:12" ht="21" customHeight="1">
      <c r="A8" s="282">
        <v>4</v>
      </c>
      <c r="B8" s="709" t="s">
        <v>394</v>
      </c>
      <c r="C8" s="709"/>
      <c r="D8" s="709"/>
      <c r="E8" s="709"/>
      <c r="F8" s="709"/>
      <c r="G8" s="709"/>
      <c r="H8" s="709"/>
      <c r="I8" s="709"/>
      <c r="J8" s="710"/>
      <c r="K8" s="117"/>
      <c r="L8" s="117"/>
    </row>
    <row r="9" spans="1:12" ht="21" customHeight="1">
      <c r="A9" s="282">
        <v>5</v>
      </c>
      <c r="B9" s="709" t="s">
        <v>393</v>
      </c>
      <c r="C9" s="709"/>
      <c r="D9" s="709"/>
      <c r="E9" s="709"/>
      <c r="F9" s="709"/>
      <c r="G9" s="709"/>
      <c r="H9" s="709"/>
      <c r="I9" s="709"/>
      <c r="J9" s="710"/>
      <c r="K9" s="117"/>
      <c r="L9" s="117"/>
    </row>
    <row r="10" spans="1:12" ht="21" customHeight="1">
      <c r="A10" s="282">
        <v>6</v>
      </c>
      <c r="B10" s="709" t="s">
        <v>392</v>
      </c>
      <c r="C10" s="709"/>
      <c r="D10" s="709"/>
      <c r="E10" s="709"/>
      <c r="F10" s="709"/>
      <c r="G10" s="709"/>
      <c r="H10" s="709"/>
      <c r="I10" s="709"/>
      <c r="J10" s="710"/>
      <c r="K10" s="117"/>
      <c r="L10" s="117"/>
    </row>
    <row r="11" spans="1:12" ht="21" customHeight="1" thickBot="1">
      <c r="A11" s="282">
        <v>7</v>
      </c>
      <c r="B11" s="709" t="s">
        <v>391</v>
      </c>
      <c r="C11" s="709"/>
      <c r="D11" s="709"/>
      <c r="E11" s="709"/>
      <c r="F11" s="709"/>
      <c r="G11" s="709"/>
      <c r="H11" s="709"/>
      <c r="I11" s="709"/>
      <c r="J11" s="710"/>
      <c r="K11" s="117"/>
      <c r="L11" s="117"/>
    </row>
    <row r="12" spans="1:27" ht="21" customHeight="1" thickBot="1">
      <c r="A12" s="80">
        <v>8</v>
      </c>
      <c r="B12" s="742" t="s">
        <v>390</v>
      </c>
      <c r="C12" s="742"/>
      <c r="D12" s="742"/>
      <c r="E12" s="742"/>
      <c r="F12" s="742"/>
      <c r="G12" s="742"/>
      <c r="H12" s="742"/>
      <c r="I12" s="742"/>
      <c r="J12" s="743"/>
      <c r="K12" s="117"/>
      <c r="L12" s="117"/>
      <c r="AA12" s="255">
        <f>SUM(AA15:AA38)</f>
        <v>0</v>
      </c>
    </row>
    <row r="13" spans="1:27" s="20" customFormat="1" ht="93.75" thickBot="1">
      <c r="A13" s="62" t="s">
        <v>0</v>
      </c>
      <c r="B13" s="63" t="s">
        <v>1</v>
      </c>
      <c r="C13" s="64" t="s">
        <v>2</v>
      </c>
      <c r="D13" s="99" t="s">
        <v>3</v>
      </c>
      <c r="E13" s="65" t="s">
        <v>4</v>
      </c>
      <c r="F13" s="100" t="s">
        <v>5</v>
      </c>
      <c r="G13" s="100" t="s">
        <v>6</v>
      </c>
      <c r="H13" s="101" t="s">
        <v>306</v>
      </c>
      <c r="I13" s="102" t="s">
        <v>8</v>
      </c>
      <c r="J13" s="66" t="s">
        <v>9</v>
      </c>
      <c r="K13" s="67" t="s">
        <v>589</v>
      </c>
      <c r="L13" s="67" t="s">
        <v>389</v>
      </c>
      <c r="M13" s="67" t="s">
        <v>307</v>
      </c>
      <c r="N13" s="67" t="s">
        <v>308</v>
      </c>
      <c r="O13" s="67" t="s">
        <v>309</v>
      </c>
      <c r="P13" s="67" t="s">
        <v>310</v>
      </c>
      <c r="Q13" s="67" t="s">
        <v>311</v>
      </c>
      <c r="R13" s="67" t="s">
        <v>312</v>
      </c>
      <c r="S13" s="66" t="s">
        <v>13</v>
      </c>
      <c r="T13" s="66" t="s">
        <v>211</v>
      </c>
      <c r="U13" s="66" t="s">
        <v>14</v>
      </c>
      <c r="V13" s="66" t="s">
        <v>15</v>
      </c>
      <c r="W13" s="66" t="s">
        <v>62</v>
      </c>
      <c r="X13" s="302" t="s">
        <v>17</v>
      </c>
      <c r="Y13" s="796" t="s">
        <v>18</v>
      </c>
      <c r="Z13" s="748"/>
      <c r="AA13" s="236" t="s">
        <v>682</v>
      </c>
    </row>
    <row r="14" spans="1:27" ht="15.75" customHeight="1" thickBot="1">
      <c r="A14" s="756" t="s">
        <v>398</v>
      </c>
      <c r="B14" s="757"/>
      <c r="C14" s="757"/>
      <c r="D14" s="757"/>
      <c r="E14" s="757"/>
      <c r="F14" s="757"/>
      <c r="G14" s="757"/>
      <c r="H14" s="757"/>
      <c r="I14" s="757"/>
      <c r="J14" s="757"/>
      <c r="K14" s="757"/>
      <c r="L14" s="757"/>
      <c r="M14" s="757"/>
      <c r="N14" s="757"/>
      <c r="O14" s="757"/>
      <c r="P14" s="757"/>
      <c r="Q14" s="757"/>
      <c r="R14" s="757"/>
      <c r="S14" s="757"/>
      <c r="T14" s="757"/>
      <c r="U14" s="757"/>
      <c r="V14" s="757"/>
      <c r="W14" s="757"/>
      <c r="X14" s="757"/>
      <c r="Y14" s="757"/>
      <c r="Z14" s="757"/>
      <c r="AA14" s="758"/>
    </row>
    <row r="15" spans="1:27" ht="42.75">
      <c r="A15" s="387" t="s">
        <v>399</v>
      </c>
      <c r="B15" s="388">
        <v>1</v>
      </c>
      <c r="C15" s="429" t="s">
        <v>696</v>
      </c>
      <c r="D15" s="326" t="s">
        <v>313</v>
      </c>
      <c r="E15" s="430" t="s">
        <v>314</v>
      </c>
      <c r="F15" s="328" t="s">
        <v>315</v>
      </c>
      <c r="G15" s="328" t="s">
        <v>316</v>
      </c>
      <c r="H15" s="24" t="s">
        <v>111</v>
      </c>
      <c r="I15" s="24" t="s">
        <v>111</v>
      </c>
      <c r="J15" s="24" t="s">
        <v>111</v>
      </c>
      <c r="K15" s="24" t="s">
        <v>111</v>
      </c>
      <c r="L15" s="371"/>
      <c r="M15" s="28" t="s">
        <v>111</v>
      </c>
      <c r="N15" s="28" t="s">
        <v>111</v>
      </c>
      <c r="O15" s="28" t="s">
        <v>111</v>
      </c>
      <c r="P15" s="28" t="s">
        <v>111</v>
      </c>
      <c r="Q15" s="28" t="s">
        <v>111</v>
      </c>
      <c r="R15" s="371"/>
      <c r="S15" s="24" t="s">
        <v>111</v>
      </c>
      <c r="T15" s="24" t="s">
        <v>111</v>
      </c>
      <c r="U15" s="24" t="s">
        <v>111</v>
      </c>
      <c r="V15" s="24" t="s">
        <v>111</v>
      </c>
      <c r="W15" s="24" t="s">
        <v>111</v>
      </c>
      <c r="X15" s="304" t="s">
        <v>111</v>
      </c>
      <c r="Y15" s="315">
        <v>500</v>
      </c>
      <c r="Z15" s="316" t="s">
        <v>313</v>
      </c>
      <c r="AA15" s="237">
        <f>IF(ISERR(X15*Y15),"",X15*Y15)</f>
      </c>
    </row>
    <row r="16" spans="1:27" ht="45.75" customHeight="1" thickBot="1">
      <c r="A16" s="387" t="s">
        <v>399</v>
      </c>
      <c r="B16" s="401">
        <v>2</v>
      </c>
      <c r="C16" s="431" t="s">
        <v>697</v>
      </c>
      <c r="D16" s="345" t="s">
        <v>313</v>
      </c>
      <c r="E16" s="432" t="s">
        <v>317</v>
      </c>
      <c r="F16" s="347" t="s">
        <v>318</v>
      </c>
      <c r="G16" s="347" t="s">
        <v>319</v>
      </c>
      <c r="H16" s="25" t="s">
        <v>111</v>
      </c>
      <c r="I16" s="25" t="s">
        <v>111</v>
      </c>
      <c r="J16" s="25" t="s">
        <v>111</v>
      </c>
      <c r="K16" s="25" t="s">
        <v>111</v>
      </c>
      <c r="L16" s="367"/>
      <c r="M16" s="25" t="s">
        <v>111</v>
      </c>
      <c r="N16" s="25" t="s">
        <v>111</v>
      </c>
      <c r="O16" s="25" t="s">
        <v>111</v>
      </c>
      <c r="P16" s="25" t="s">
        <v>111</v>
      </c>
      <c r="Q16" s="25" t="s">
        <v>111</v>
      </c>
      <c r="R16" s="367"/>
      <c r="S16" s="25" t="s">
        <v>111</v>
      </c>
      <c r="T16" s="25" t="s">
        <v>111</v>
      </c>
      <c r="U16" s="25" t="s">
        <v>111</v>
      </c>
      <c r="V16" s="25" t="s">
        <v>111</v>
      </c>
      <c r="W16" s="25" t="s">
        <v>111</v>
      </c>
      <c r="X16" s="305" t="s">
        <v>111</v>
      </c>
      <c r="Y16" s="318">
        <v>400</v>
      </c>
      <c r="Z16" s="319" t="s">
        <v>313</v>
      </c>
      <c r="AA16" s="237">
        <f>IF(ISERR(X16*Y16),"",X16*Y16)</f>
      </c>
    </row>
    <row r="17" spans="1:27" ht="15" customHeight="1" thickBot="1">
      <c r="A17" s="756" t="s">
        <v>400</v>
      </c>
      <c r="B17" s="757"/>
      <c r="C17" s="757"/>
      <c r="D17" s="757"/>
      <c r="E17" s="757"/>
      <c r="F17" s="757"/>
      <c r="G17" s="757"/>
      <c r="H17" s="757"/>
      <c r="I17" s="757"/>
      <c r="J17" s="757"/>
      <c r="K17" s="757"/>
      <c r="L17" s="757"/>
      <c r="M17" s="757"/>
      <c r="N17" s="757"/>
      <c r="O17" s="757"/>
      <c r="P17" s="757"/>
      <c r="Q17" s="757"/>
      <c r="R17" s="757"/>
      <c r="S17" s="757"/>
      <c r="T17" s="757"/>
      <c r="U17" s="757"/>
      <c r="V17" s="757"/>
      <c r="W17" s="757"/>
      <c r="X17" s="757"/>
      <c r="Y17" s="757"/>
      <c r="Z17" s="757"/>
      <c r="AA17" s="758"/>
    </row>
    <row r="18" spans="1:27" s="41" customFormat="1" ht="57.75" thickBot="1">
      <c r="A18" s="56" t="s">
        <v>401</v>
      </c>
      <c r="B18" s="55">
        <v>1</v>
      </c>
      <c r="C18" s="297" t="s">
        <v>320</v>
      </c>
      <c r="D18" s="103" t="s">
        <v>259</v>
      </c>
      <c r="E18" s="251" t="s">
        <v>321</v>
      </c>
      <c r="F18" s="104" t="s">
        <v>318</v>
      </c>
      <c r="G18" s="104" t="s">
        <v>322</v>
      </c>
      <c r="H18" s="22" t="s">
        <v>111</v>
      </c>
      <c r="I18" s="22" t="s">
        <v>111</v>
      </c>
      <c r="J18" s="22" t="s">
        <v>111</v>
      </c>
      <c r="K18" s="22" t="s">
        <v>111</v>
      </c>
      <c r="L18" s="386"/>
      <c r="M18" s="22" t="s">
        <v>111</v>
      </c>
      <c r="N18" s="22" t="s">
        <v>111</v>
      </c>
      <c r="O18" s="386"/>
      <c r="P18" s="386"/>
      <c r="Q18" s="386"/>
      <c r="R18" s="22" t="s">
        <v>111</v>
      </c>
      <c r="S18" s="22" t="s">
        <v>111</v>
      </c>
      <c r="T18" s="22" t="s">
        <v>111</v>
      </c>
      <c r="U18" s="22" t="s">
        <v>111</v>
      </c>
      <c r="V18" s="22" t="s">
        <v>111</v>
      </c>
      <c r="W18" s="22" t="s">
        <v>111</v>
      </c>
      <c r="X18" s="303" t="s">
        <v>111</v>
      </c>
      <c r="Y18" s="313">
        <v>100</v>
      </c>
      <c r="Z18" s="314" t="s">
        <v>259</v>
      </c>
      <c r="AA18" s="237">
        <f>IF(ISERR(X18*Y18),"",X18*Y18)</f>
      </c>
    </row>
    <row r="19" spans="1:27" s="26" customFormat="1" ht="15" customHeight="1" thickBot="1">
      <c r="A19" s="756" t="s">
        <v>402</v>
      </c>
      <c r="B19" s="757"/>
      <c r="C19" s="757"/>
      <c r="D19" s="757"/>
      <c r="E19" s="757"/>
      <c r="F19" s="757"/>
      <c r="G19" s="757"/>
      <c r="H19" s="757"/>
      <c r="I19" s="757"/>
      <c r="J19" s="757"/>
      <c r="K19" s="757"/>
      <c r="L19" s="757"/>
      <c r="M19" s="757"/>
      <c r="N19" s="757"/>
      <c r="O19" s="757"/>
      <c r="P19" s="757"/>
      <c r="Q19" s="757"/>
      <c r="R19" s="757"/>
      <c r="S19" s="757"/>
      <c r="T19" s="757"/>
      <c r="U19" s="757"/>
      <c r="V19" s="757"/>
      <c r="W19" s="757"/>
      <c r="X19" s="757"/>
      <c r="Y19" s="757"/>
      <c r="Z19" s="757"/>
      <c r="AA19" s="758"/>
    </row>
    <row r="20" spans="1:27" s="26" customFormat="1" ht="57">
      <c r="A20" s="387" t="s">
        <v>403</v>
      </c>
      <c r="B20" s="435">
        <v>1</v>
      </c>
      <c r="C20" s="436" t="s">
        <v>323</v>
      </c>
      <c r="D20" s="326" t="s">
        <v>259</v>
      </c>
      <c r="E20" s="437" t="s">
        <v>324</v>
      </c>
      <c r="F20" s="396" t="s">
        <v>325</v>
      </c>
      <c r="G20" s="438">
        <v>6381</v>
      </c>
      <c r="H20" s="87" t="s">
        <v>111</v>
      </c>
      <c r="I20" s="87" t="s">
        <v>111</v>
      </c>
      <c r="J20" s="87" t="s">
        <v>111</v>
      </c>
      <c r="K20" s="87" t="s">
        <v>111</v>
      </c>
      <c r="L20" s="365"/>
      <c r="M20" s="28" t="s">
        <v>111</v>
      </c>
      <c r="N20" s="28" t="s">
        <v>111</v>
      </c>
      <c r="O20" s="28" t="s">
        <v>111</v>
      </c>
      <c r="P20" s="371"/>
      <c r="Q20" s="371"/>
      <c r="R20" s="371"/>
      <c r="S20" s="87" t="s">
        <v>111</v>
      </c>
      <c r="T20" s="24" t="s">
        <v>111</v>
      </c>
      <c r="U20" s="87" t="s">
        <v>111</v>
      </c>
      <c r="V20" s="87" t="s">
        <v>111</v>
      </c>
      <c r="W20" s="24" t="s">
        <v>111</v>
      </c>
      <c r="X20" s="304" t="s">
        <v>111</v>
      </c>
      <c r="Y20" s="321">
        <v>1030</v>
      </c>
      <c r="Z20" s="433" t="s">
        <v>259</v>
      </c>
      <c r="AA20" s="237">
        <f>IF(ISERR(X20*Y20),"",X20*Y20)</f>
      </c>
    </row>
    <row r="21" spans="1:27" s="26" customFormat="1" ht="43.5" thickBot="1">
      <c r="A21" s="401" t="s">
        <v>404</v>
      </c>
      <c r="B21" s="439">
        <v>2</v>
      </c>
      <c r="C21" s="421" t="s">
        <v>698</v>
      </c>
      <c r="D21" s="345" t="s">
        <v>213</v>
      </c>
      <c r="E21" s="440" t="s">
        <v>388</v>
      </c>
      <c r="F21" s="441" t="s">
        <v>387</v>
      </c>
      <c r="G21" s="442">
        <v>70103</v>
      </c>
      <c r="H21" s="21" t="s">
        <v>111</v>
      </c>
      <c r="I21" s="21" t="s">
        <v>111</v>
      </c>
      <c r="J21" s="21" t="s">
        <v>111</v>
      </c>
      <c r="K21" s="21" t="s">
        <v>111</v>
      </c>
      <c r="L21" s="21" t="s">
        <v>111</v>
      </c>
      <c r="M21" s="21" t="s">
        <v>111</v>
      </c>
      <c r="N21" s="21" t="s">
        <v>111</v>
      </c>
      <c r="O21" s="21" t="s">
        <v>111</v>
      </c>
      <c r="P21" s="434"/>
      <c r="Q21" s="434"/>
      <c r="R21" s="434"/>
      <c r="S21" s="22" t="s">
        <v>111</v>
      </c>
      <c r="T21" s="22" t="s">
        <v>111</v>
      </c>
      <c r="U21" s="22" t="s">
        <v>111</v>
      </c>
      <c r="V21" s="22" t="s">
        <v>111</v>
      </c>
      <c r="W21" s="22" t="s">
        <v>111</v>
      </c>
      <c r="X21" s="303" t="s">
        <v>111</v>
      </c>
      <c r="Y21" s="313">
        <v>150</v>
      </c>
      <c r="Z21" s="313" t="s">
        <v>213</v>
      </c>
      <c r="AA21" s="237">
        <f>IF(ISERR(X21*Y21),"",X21*Y21)</f>
      </c>
    </row>
    <row r="22" spans="1:27" s="26" customFormat="1" ht="15.75" customHeight="1" thickBot="1">
      <c r="A22" s="756" t="s">
        <v>405</v>
      </c>
      <c r="B22" s="757"/>
      <c r="C22" s="757"/>
      <c r="D22" s="757"/>
      <c r="E22" s="757"/>
      <c r="F22" s="757"/>
      <c r="G22" s="757"/>
      <c r="H22" s="757"/>
      <c r="I22" s="757"/>
      <c r="J22" s="757"/>
      <c r="K22" s="757"/>
      <c r="L22" s="757"/>
      <c r="M22" s="757"/>
      <c r="N22" s="757"/>
      <c r="O22" s="757"/>
      <c r="P22" s="757"/>
      <c r="Q22" s="757"/>
      <c r="R22" s="757"/>
      <c r="S22" s="757"/>
      <c r="T22" s="757"/>
      <c r="U22" s="757"/>
      <c r="V22" s="757"/>
      <c r="W22" s="757"/>
      <c r="X22" s="757"/>
      <c r="Y22" s="757"/>
      <c r="Z22" s="757"/>
      <c r="AA22" s="758"/>
    </row>
    <row r="23" spans="1:27" ht="43.5" thickBot="1">
      <c r="A23" s="387" t="s">
        <v>406</v>
      </c>
      <c r="B23" s="388">
        <v>1</v>
      </c>
      <c r="C23" s="389" t="s">
        <v>326</v>
      </c>
      <c r="D23" s="326" t="s">
        <v>213</v>
      </c>
      <c r="E23" s="430" t="s">
        <v>327</v>
      </c>
      <c r="F23" s="328" t="s">
        <v>328</v>
      </c>
      <c r="G23" s="328" t="s">
        <v>329</v>
      </c>
      <c r="H23" s="24" t="s">
        <v>111</v>
      </c>
      <c r="I23" s="24" t="s">
        <v>111</v>
      </c>
      <c r="J23" s="24" t="s">
        <v>111</v>
      </c>
      <c r="K23" s="24" t="s">
        <v>111</v>
      </c>
      <c r="L23" s="371"/>
      <c r="M23" s="28" t="s">
        <v>111</v>
      </c>
      <c r="N23" s="28" t="s">
        <v>111</v>
      </c>
      <c r="O23" s="28" t="s">
        <v>111</v>
      </c>
      <c r="P23" s="371"/>
      <c r="Q23" s="371"/>
      <c r="R23" s="371"/>
      <c r="S23" s="24" t="s">
        <v>111</v>
      </c>
      <c r="T23" s="24" t="s">
        <v>111</v>
      </c>
      <c r="U23" s="24" t="s">
        <v>111</v>
      </c>
      <c r="V23" s="24" t="s">
        <v>111</v>
      </c>
      <c r="W23" s="24" t="s">
        <v>111</v>
      </c>
      <c r="X23" s="304" t="s">
        <v>111</v>
      </c>
      <c r="Y23" s="321">
        <v>4100</v>
      </c>
      <c r="Z23" s="433" t="s">
        <v>213</v>
      </c>
      <c r="AA23" s="237">
        <f>IF(ISERR(X23*Y23),"",X23*Y23)</f>
      </c>
    </row>
    <row r="24" spans="1:27" ht="15.75" customHeight="1" thickBot="1">
      <c r="A24" s="756" t="s">
        <v>407</v>
      </c>
      <c r="B24" s="757"/>
      <c r="C24" s="757"/>
      <c r="D24" s="757"/>
      <c r="E24" s="757"/>
      <c r="F24" s="757"/>
      <c r="G24" s="757"/>
      <c r="H24" s="757"/>
      <c r="I24" s="757"/>
      <c r="J24" s="757"/>
      <c r="K24" s="757"/>
      <c r="L24" s="757"/>
      <c r="M24" s="757"/>
      <c r="N24" s="757"/>
      <c r="O24" s="757"/>
      <c r="P24" s="757"/>
      <c r="Q24" s="757"/>
      <c r="R24" s="757"/>
      <c r="S24" s="757"/>
      <c r="T24" s="757"/>
      <c r="U24" s="757"/>
      <c r="V24" s="757"/>
      <c r="W24" s="757"/>
      <c r="X24" s="757"/>
      <c r="Y24" s="757"/>
      <c r="Z24" s="757"/>
      <c r="AA24" s="758"/>
    </row>
    <row r="25" spans="1:27" ht="57">
      <c r="A25" s="443" t="s">
        <v>408</v>
      </c>
      <c r="B25" s="382">
        <v>1</v>
      </c>
      <c r="C25" s="444" t="s">
        <v>699</v>
      </c>
      <c r="D25" s="445" t="s">
        <v>213</v>
      </c>
      <c r="E25" s="446" t="s">
        <v>386</v>
      </c>
      <c r="F25" s="447" t="s">
        <v>344</v>
      </c>
      <c r="G25" s="447" t="s">
        <v>385</v>
      </c>
      <c r="H25" s="28" t="s">
        <v>111</v>
      </c>
      <c r="I25" s="28" t="s">
        <v>111</v>
      </c>
      <c r="J25" s="28" t="s">
        <v>111</v>
      </c>
      <c r="K25" s="28" t="s">
        <v>111</v>
      </c>
      <c r="L25" s="28" t="s">
        <v>111</v>
      </c>
      <c r="M25" s="28" t="s">
        <v>111</v>
      </c>
      <c r="N25" s="28" t="s">
        <v>111</v>
      </c>
      <c r="O25" s="28" t="s">
        <v>111</v>
      </c>
      <c r="P25" s="454"/>
      <c r="Q25" s="454"/>
      <c r="R25" s="454"/>
      <c r="S25" s="28" t="s">
        <v>111</v>
      </c>
      <c r="T25" s="28" t="s">
        <v>111</v>
      </c>
      <c r="U25" s="28" t="s">
        <v>111</v>
      </c>
      <c r="V25" s="28" t="s">
        <v>111</v>
      </c>
      <c r="W25" s="28" t="s">
        <v>111</v>
      </c>
      <c r="X25" s="300" t="s">
        <v>111</v>
      </c>
      <c r="Y25" s="455">
        <v>600</v>
      </c>
      <c r="Z25" s="378" t="s">
        <v>213</v>
      </c>
      <c r="AA25" s="237">
        <f>IF(ISERR(X25*Y25),"",X25*Y25)</f>
      </c>
    </row>
    <row r="26" spans="1:27" ht="31.5" thickBot="1">
      <c r="A26" s="448" t="s">
        <v>408</v>
      </c>
      <c r="B26" s="449">
        <v>2</v>
      </c>
      <c r="C26" s="450" t="s">
        <v>700</v>
      </c>
      <c r="D26" s="451" t="s">
        <v>313</v>
      </c>
      <c r="E26" s="452" t="s">
        <v>330</v>
      </c>
      <c r="F26" s="453" t="s">
        <v>325</v>
      </c>
      <c r="G26" s="453" t="s">
        <v>331</v>
      </c>
      <c r="H26" s="22" t="s">
        <v>111</v>
      </c>
      <c r="I26" s="22" t="s">
        <v>111</v>
      </c>
      <c r="J26" s="22" t="s">
        <v>111</v>
      </c>
      <c r="K26" s="22" t="s">
        <v>111</v>
      </c>
      <c r="L26" s="28" t="s">
        <v>111</v>
      </c>
      <c r="M26" s="28" t="s">
        <v>111</v>
      </c>
      <c r="N26" s="28" t="s">
        <v>111</v>
      </c>
      <c r="O26" s="28" t="s">
        <v>111</v>
      </c>
      <c r="P26" s="386"/>
      <c r="Q26" s="386"/>
      <c r="R26" s="386"/>
      <c r="S26" s="22" t="s">
        <v>111</v>
      </c>
      <c r="T26" s="22" t="s">
        <v>111</v>
      </c>
      <c r="U26" s="22" t="s">
        <v>111</v>
      </c>
      <c r="V26" s="22" t="s">
        <v>111</v>
      </c>
      <c r="W26" s="22" t="s">
        <v>111</v>
      </c>
      <c r="X26" s="303" t="s">
        <v>111</v>
      </c>
      <c r="Y26" s="313">
        <v>70</v>
      </c>
      <c r="Z26" s="314" t="s">
        <v>313</v>
      </c>
      <c r="AA26" s="237">
        <f>IF(ISERR(X26*Y26),"",X26*Y26)</f>
      </c>
    </row>
    <row r="27" spans="1:27" ht="15" customHeight="1" thickBot="1">
      <c r="A27" s="804" t="s">
        <v>409</v>
      </c>
      <c r="B27" s="805"/>
      <c r="C27" s="805"/>
      <c r="D27" s="805"/>
      <c r="E27" s="805"/>
      <c r="F27" s="805"/>
      <c r="G27" s="805"/>
      <c r="H27" s="805"/>
      <c r="I27" s="805"/>
      <c r="J27" s="805"/>
      <c r="K27" s="805"/>
      <c r="L27" s="805"/>
      <c r="M27" s="805"/>
      <c r="N27" s="805"/>
      <c r="O27" s="805"/>
      <c r="P27" s="805"/>
      <c r="Q27" s="805"/>
      <c r="R27" s="805"/>
      <c r="S27" s="805"/>
      <c r="T27" s="805"/>
      <c r="U27" s="805"/>
      <c r="V27" s="805"/>
      <c r="W27" s="805"/>
      <c r="X27" s="805"/>
      <c r="Y27" s="805"/>
      <c r="Z27" s="805"/>
      <c r="AA27" s="806"/>
    </row>
    <row r="28" spans="1:27" ht="42.75">
      <c r="A28" s="465" t="s">
        <v>410</v>
      </c>
      <c r="B28" s="466">
        <v>1</v>
      </c>
      <c r="C28" s="467" t="s">
        <v>701</v>
      </c>
      <c r="D28" s="468" t="s">
        <v>213</v>
      </c>
      <c r="E28" s="469" t="s">
        <v>332</v>
      </c>
      <c r="F28" s="470" t="s">
        <v>333</v>
      </c>
      <c r="G28" s="470">
        <v>26767</v>
      </c>
      <c r="H28" s="106" t="s">
        <v>111</v>
      </c>
      <c r="I28" s="106" t="s">
        <v>111</v>
      </c>
      <c r="J28" s="106" t="s">
        <v>111</v>
      </c>
      <c r="K28" s="106" t="s">
        <v>111</v>
      </c>
      <c r="L28" s="107" t="s">
        <v>111</v>
      </c>
      <c r="M28" s="107" t="s">
        <v>111</v>
      </c>
      <c r="N28" s="107" t="s">
        <v>111</v>
      </c>
      <c r="O28" s="107" t="s">
        <v>111</v>
      </c>
      <c r="P28" s="462"/>
      <c r="Q28" s="462"/>
      <c r="R28" s="462"/>
      <c r="S28" s="106" t="s">
        <v>111</v>
      </c>
      <c r="T28" s="106" t="s">
        <v>111</v>
      </c>
      <c r="U28" s="106" t="s">
        <v>111</v>
      </c>
      <c r="V28" s="106" t="s">
        <v>111</v>
      </c>
      <c r="W28" s="106" t="s">
        <v>111</v>
      </c>
      <c r="X28" s="426" t="s">
        <v>111</v>
      </c>
      <c r="Y28" s="456">
        <v>2600</v>
      </c>
      <c r="Z28" s="457" t="s">
        <v>213</v>
      </c>
      <c r="AA28" s="237">
        <f>IF(ISERR(X28*Y28),"",X28*Y28)</f>
      </c>
    </row>
    <row r="29" spans="1:27" ht="30.75">
      <c r="A29" s="465" t="s">
        <v>410</v>
      </c>
      <c r="B29" s="471">
        <v>2</v>
      </c>
      <c r="C29" s="467" t="s">
        <v>702</v>
      </c>
      <c r="D29" s="472" t="s">
        <v>313</v>
      </c>
      <c r="E29" s="469" t="s">
        <v>334</v>
      </c>
      <c r="F29" s="473" t="s">
        <v>335</v>
      </c>
      <c r="G29" s="470" t="s">
        <v>336</v>
      </c>
      <c r="H29" s="108" t="s">
        <v>111</v>
      </c>
      <c r="I29" s="108" t="s">
        <v>111</v>
      </c>
      <c r="J29" s="108" t="s">
        <v>111</v>
      </c>
      <c r="K29" s="108" t="s">
        <v>111</v>
      </c>
      <c r="L29" s="106" t="s">
        <v>111</v>
      </c>
      <c r="M29" s="106" t="s">
        <v>111</v>
      </c>
      <c r="N29" s="106" t="s">
        <v>111</v>
      </c>
      <c r="O29" s="106" t="s">
        <v>111</v>
      </c>
      <c r="P29" s="463"/>
      <c r="Q29" s="463"/>
      <c r="R29" s="463"/>
      <c r="S29" s="108" t="s">
        <v>111</v>
      </c>
      <c r="T29" s="106" t="s">
        <v>111</v>
      </c>
      <c r="U29" s="108" t="s">
        <v>111</v>
      </c>
      <c r="V29" s="108" t="s">
        <v>111</v>
      </c>
      <c r="W29" s="106" t="s">
        <v>111</v>
      </c>
      <c r="X29" s="426" t="s">
        <v>111</v>
      </c>
      <c r="Y29" s="458">
        <v>340</v>
      </c>
      <c r="Z29" s="459" t="s">
        <v>313</v>
      </c>
      <c r="AA29" s="237">
        <f>IF(ISERR(X29*Y29),"",X29*Y29)</f>
      </c>
    </row>
    <row r="30" spans="1:27" ht="31.5" thickBot="1">
      <c r="A30" s="465" t="s">
        <v>410</v>
      </c>
      <c r="B30" s="474">
        <v>3</v>
      </c>
      <c r="C30" s="475" t="s">
        <v>703</v>
      </c>
      <c r="D30" s="476" t="s">
        <v>313</v>
      </c>
      <c r="E30" s="477" t="s">
        <v>337</v>
      </c>
      <c r="F30" s="478" t="s">
        <v>338</v>
      </c>
      <c r="G30" s="479">
        <v>97033</v>
      </c>
      <c r="H30" s="109" t="s">
        <v>111</v>
      </c>
      <c r="I30" s="109" t="s">
        <v>111</v>
      </c>
      <c r="J30" s="109" t="s">
        <v>111</v>
      </c>
      <c r="K30" s="109" t="s">
        <v>111</v>
      </c>
      <c r="L30" s="109" t="s">
        <v>111</v>
      </c>
      <c r="M30" s="109" t="s">
        <v>111</v>
      </c>
      <c r="N30" s="109" t="s">
        <v>111</v>
      </c>
      <c r="O30" s="109" t="s">
        <v>111</v>
      </c>
      <c r="P30" s="464"/>
      <c r="Q30" s="464"/>
      <c r="R30" s="464"/>
      <c r="S30" s="109" t="s">
        <v>111</v>
      </c>
      <c r="T30" s="109" t="s">
        <v>111</v>
      </c>
      <c r="U30" s="109" t="s">
        <v>111</v>
      </c>
      <c r="V30" s="109" t="s">
        <v>111</v>
      </c>
      <c r="W30" s="109" t="s">
        <v>111</v>
      </c>
      <c r="X30" s="427" t="s">
        <v>111</v>
      </c>
      <c r="Y30" s="460">
        <v>2700</v>
      </c>
      <c r="Z30" s="461" t="s">
        <v>313</v>
      </c>
      <c r="AA30" s="237">
        <f>IF(ISERR(X30*Y30),"",X30*Y30)</f>
      </c>
    </row>
    <row r="31" spans="1:27" ht="15.75" customHeight="1" thickBot="1">
      <c r="A31" s="756" t="s">
        <v>412</v>
      </c>
      <c r="B31" s="757"/>
      <c r="C31" s="757"/>
      <c r="D31" s="757"/>
      <c r="E31" s="757"/>
      <c r="F31" s="757"/>
      <c r="G31" s="757"/>
      <c r="H31" s="757"/>
      <c r="I31" s="757"/>
      <c r="J31" s="757"/>
      <c r="K31" s="757"/>
      <c r="L31" s="757"/>
      <c r="M31" s="757"/>
      <c r="N31" s="757"/>
      <c r="O31" s="757"/>
      <c r="P31" s="757"/>
      <c r="Q31" s="757"/>
      <c r="R31" s="757"/>
      <c r="S31" s="757"/>
      <c r="T31" s="757"/>
      <c r="U31" s="757"/>
      <c r="V31" s="757"/>
      <c r="W31" s="757"/>
      <c r="X31" s="757"/>
      <c r="Y31" s="757"/>
      <c r="Z31" s="757"/>
      <c r="AA31" s="758"/>
    </row>
    <row r="32" spans="1:27" ht="43.5" thickBot="1">
      <c r="A32" s="381" t="s">
        <v>411</v>
      </c>
      <c r="B32" s="382">
        <v>1</v>
      </c>
      <c r="C32" s="480" t="s">
        <v>339</v>
      </c>
      <c r="D32" s="481" t="s">
        <v>313</v>
      </c>
      <c r="E32" s="482" t="s">
        <v>384</v>
      </c>
      <c r="F32" s="337" t="s">
        <v>340</v>
      </c>
      <c r="G32" s="337" t="s">
        <v>341</v>
      </c>
      <c r="H32" s="22" t="s">
        <v>111</v>
      </c>
      <c r="I32" s="22" t="s">
        <v>111</v>
      </c>
      <c r="J32" s="22" t="s">
        <v>111</v>
      </c>
      <c r="K32" s="22" t="s">
        <v>111</v>
      </c>
      <c r="L32" s="386"/>
      <c r="M32" s="25" t="s">
        <v>111</v>
      </c>
      <c r="N32" s="25" t="s">
        <v>111</v>
      </c>
      <c r="O32" s="25" t="s">
        <v>111</v>
      </c>
      <c r="P32" s="386"/>
      <c r="Q32" s="386"/>
      <c r="R32" s="386"/>
      <c r="S32" s="22" t="s">
        <v>111</v>
      </c>
      <c r="T32" s="22" t="s">
        <v>111</v>
      </c>
      <c r="U32" s="22" t="s">
        <v>111</v>
      </c>
      <c r="V32" s="22" t="s">
        <v>111</v>
      </c>
      <c r="W32" s="22" t="s">
        <v>111</v>
      </c>
      <c r="X32" s="303" t="s">
        <v>111</v>
      </c>
      <c r="Y32" s="313">
        <v>875</v>
      </c>
      <c r="Z32" s="314" t="s">
        <v>313</v>
      </c>
      <c r="AA32" s="237">
        <f>IF(ISERR(X32*Y32),"",X32*Y32)</f>
      </c>
    </row>
    <row r="33" spans="1:27" ht="15.75" customHeight="1" thickBot="1">
      <c r="A33" s="756" t="s">
        <v>415</v>
      </c>
      <c r="B33" s="757"/>
      <c r="C33" s="757"/>
      <c r="D33" s="757"/>
      <c r="E33" s="757"/>
      <c r="F33" s="757"/>
      <c r="G33" s="757"/>
      <c r="H33" s="757"/>
      <c r="I33" s="757"/>
      <c r="J33" s="757"/>
      <c r="K33" s="757"/>
      <c r="L33" s="757"/>
      <c r="M33" s="757"/>
      <c r="N33" s="757"/>
      <c r="O33" s="757"/>
      <c r="P33" s="757"/>
      <c r="Q33" s="757"/>
      <c r="R33" s="757"/>
      <c r="S33" s="757"/>
      <c r="T33" s="757"/>
      <c r="U33" s="757"/>
      <c r="V33" s="757"/>
      <c r="W33" s="757"/>
      <c r="X33" s="757"/>
      <c r="Y33" s="757"/>
      <c r="Z33" s="757"/>
      <c r="AA33" s="758"/>
    </row>
    <row r="34" spans="1:27" s="26" customFormat="1" ht="57.75" thickBot="1">
      <c r="A34" s="381" t="s">
        <v>413</v>
      </c>
      <c r="B34" s="483">
        <v>1</v>
      </c>
      <c r="C34" s="484" t="s">
        <v>704</v>
      </c>
      <c r="D34" s="335" t="s">
        <v>213</v>
      </c>
      <c r="E34" s="482" t="s">
        <v>383</v>
      </c>
      <c r="F34" s="337" t="s">
        <v>325</v>
      </c>
      <c r="G34" s="337" t="s">
        <v>342</v>
      </c>
      <c r="H34" s="22" t="s">
        <v>111</v>
      </c>
      <c r="I34" s="22" t="s">
        <v>111</v>
      </c>
      <c r="J34" s="22" t="s">
        <v>111</v>
      </c>
      <c r="K34" s="22" t="s">
        <v>111</v>
      </c>
      <c r="L34" s="386"/>
      <c r="M34" s="25" t="s">
        <v>111</v>
      </c>
      <c r="N34" s="25" t="s">
        <v>111</v>
      </c>
      <c r="O34" s="25" t="s">
        <v>111</v>
      </c>
      <c r="P34" s="386"/>
      <c r="Q34" s="386"/>
      <c r="R34" s="386"/>
      <c r="S34" s="22" t="s">
        <v>111</v>
      </c>
      <c r="T34" s="22" t="s">
        <v>111</v>
      </c>
      <c r="U34" s="22" t="s">
        <v>111</v>
      </c>
      <c r="V34" s="22" t="s">
        <v>111</v>
      </c>
      <c r="W34" s="22" t="s">
        <v>111</v>
      </c>
      <c r="X34" s="303" t="s">
        <v>111</v>
      </c>
      <c r="Y34" s="313">
        <v>850</v>
      </c>
      <c r="Z34" s="314" t="s">
        <v>213</v>
      </c>
      <c r="AA34" s="237">
        <f>IF(ISERR(X34*Y34),"",X34*Y34)</f>
      </c>
    </row>
    <row r="35" spans="1:27" ht="15" customHeight="1" thickBot="1">
      <c r="A35" s="756" t="s">
        <v>416</v>
      </c>
      <c r="B35" s="757"/>
      <c r="C35" s="757"/>
      <c r="D35" s="757"/>
      <c r="E35" s="757"/>
      <c r="F35" s="757"/>
      <c r="G35" s="757"/>
      <c r="H35" s="757"/>
      <c r="I35" s="757"/>
      <c r="J35" s="757"/>
      <c r="K35" s="757"/>
      <c r="L35" s="757"/>
      <c r="M35" s="757"/>
      <c r="N35" s="757"/>
      <c r="O35" s="757"/>
      <c r="P35" s="757"/>
      <c r="Q35" s="757"/>
      <c r="R35" s="757"/>
      <c r="S35" s="757"/>
      <c r="T35" s="757"/>
      <c r="U35" s="757"/>
      <c r="V35" s="757"/>
      <c r="W35" s="757"/>
      <c r="X35" s="757"/>
      <c r="Y35" s="757"/>
      <c r="Z35" s="757"/>
      <c r="AA35" s="758"/>
    </row>
    <row r="36" spans="1:27" ht="30.75">
      <c r="A36" s="387" t="s">
        <v>414</v>
      </c>
      <c r="B36" s="388">
        <v>1</v>
      </c>
      <c r="C36" s="429" t="s">
        <v>705</v>
      </c>
      <c r="D36" s="326" t="s">
        <v>313</v>
      </c>
      <c r="E36" s="430" t="s">
        <v>343</v>
      </c>
      <c r="F36" s="328" t="s">
        <v>344</v>
      </c>
      <c r="G36" s="328" t="s">
        <v>345</v>
      </c>
      <c r="H36" s="24" t="s">
        <v>111</v>
      </c>
      <c r="I36" s="24" t="s">
        <v>111</v>
      </c>
      <c r="J36" s="24" t="s">
        <v>111</v>
      </c>
      <c r="K36" s="24" t="s">
        <v>111</v>
      </c>
      <c r="L36" s="24" t="s">
        <v>111</v>
      </c>
      <c r="M36" s="24" t="s">
        <v>111</v>
      </c>
      <c r="N36" s="24" t="s">
        <v>111</v>
      </c>
      <c r="O36" s="24" t="s">
        <v>111</v>
      </c>
      <c r="P36" s="371"/>
      <c r="Q36" s="371"/>
      <c r="R36" s="371"/>
      <c r="S36" s="24" t="s">
        <v>111</v>
      </c>
      <c r="T36" s="24" t="s">
        <v>111</v>
      </c>
      <c r="U36" s="24" t="s">
        <v>111</v>
      </c>
      <c r="V36" s="24" t="s">
        <v>111</v>
      </c>
      <c r="W36" s="24" t="s">
        <v>111</v>
      </c>
      <c r="X36" s="304" t="s">
        <v>111</v>
      </c>
      <c r="Y36" s="315">
        <v>600</v>
      </c>
      <c r="Z36" s="316" t="s">
        <v>313</v>
      </c>
      <c r="AA36" s="237">
        <f>IF(ISERR(X36*Y36),"",X36*Y36)</f>
      </c>
    </row>
    <row r="37" spans="1:27" ht="47.25" thickBot="1">
      <c r="A37" s="485" t="s">
        <v>414</v>
      </c>
      <c r="B37" s="449">
        <v>2</v>
      </c>
      <c r="C37" s="486" t="s">
        <v>706</v>
      </c>
      <c r="D37" s="487" t="s">
        <v>346</v>
      </c>
      <c r="E37" s="452" t="s">
        <v>347</v>
      </c>
      <c r="F37" s="453" t="s">
        <v>344</v>
      </c>
      <c r="G37" s="453" t="s">
        <v>348</v>
      </c>
      <c r="H37" s="88" t="s">
        <v>111</v>
      </c>
      <c r="I37" s="88" t="s">
        <v>111</v>
      </c>
      <c r="J37" s="88" t="s">
        <v>111</v>
      </c>
      <c r="K37" s="88" t="s">
        <v>111</v>
      </c>
      <c r="L37" s="88" t="s">
        <v>111</v>
      </c>
      <c r="M37" s="88" t="s">
        <v>111</v>
      </c>
      <c r="N37" s="88" t="s">
        <v>111</v>
      </c>
      <c r="O37" s="88" t="s">
        <v>111</v>
      </c>
      <c r="P37" s="488"/>
      <c r="Q37" s="488"/>
      <c r="R37" s="488"/>
      <c r="S37" s="88" t="s">
        <v>111</v>
      </c>
      <c r="T37" s="88" t="s">
        <v>111</v>
      </c>
      <c r="U37" s="88" t="s">
        <v>111</v>
      </c>
      <c r="V37" s="88" t="s">
        <v>111</v>
      </c>
      <c r="W37" s="88" t="s">
        <v>111</v>
      </c>
      <c r="X37" s="428" t="s">
        <v>111</v>
      </c>
      <c r="Y37" s="489">
        <v>1200</v>
      </c>
      <c r="Z37" s="490" t="s">
        <v>346</v>
      </c>
      <c r="AA37" s="237">
        <f>IF(ISERR(X37*Y37),"",X37*Y37)</f>
      </c>
    </row>
    <row r="38" spans="1:27" ht="15" customHeight="1" thickBot="1">
      <c r="A38" s="756"/>
      <c r="B38" s="757"/>
      <c r="C38" s="757"/>
      <c r="D38" s="757"/>
      <c r="E38" s="757"/>
      <c r="F38" s="757"/>
      <c r="G38" s="757"/>
      <c r="H38" s="757"/>
      <c r="I38" s="757"/>
      <c r="J38" s="757"/>
      <c r="K38" s="757"/>
      <c r="L38" s="757"/>
      <c r="M38" s="757"/>
      <c r="N38" s="757"/>
      <c r="O38" s="757"/>
      <c r="P38" s="757"/>
      <c r="Q38" s="757"/>
      <c r="R38" s="757"/>
      <c r="S38" s="757"/>
      <c r="T38" s="757"/>
      <c r="U38" s="757"/>
      <c r="V38" s="757"/>
      <c r="W38" s="757"/>
      <c r="X38" s="757"/>
      <c r="Y38" s="757"/>
      <c r="Z38" s="757"/>
      <c r="AA38" s="758"/>
    </row>
    <row r="39" spans="3:27" s="71" customFormat="1" ht="14.25">
      <c r="C39" s="250"/>
      <c r="E39" s="250"/>
      <c r="X39" s="249"/>
      <c r="Y39" s="70"/>
      <c r="Z39" s="70"/>
      <c r="AA39" s="249"/>
    </row>
    <row r="48" spans="1:27" s="26" customFormat="1" ht="14.25">
      <c r="A48" s="29"/>
      <c r="C48" s="30"/>
      <c r="D48" s="110"/>
      <c r="E48" s="35"/>
      <c r="F48" s="110"/>
      <c r="G48" s="110"/>
      <c r="H48" s="118"/>
      <c r="I48" s="118"/>
      <c r="J48" s="118"/>
      <c r="K48" s="118"/>
      <c r="L48" s="118"/>
      <c r="M48" s="118"/>
      <c r="N48" s="118"/>
      <c r="O48" s="118"/>
      <c r="P48" s="118"/>
      <c r="Q48" s="118"/>
      <c r="R48" s="118"/>
      <c r="S48" s="118"/>
      <c r="T48" s="118"/>
      <c r="U48" s="118"/>
      <c r="V48" s="118"/>
      <c r="X48" s="238"/>
      <c r="Y48" s="113"/>
      <c r="Z48" s="113"/>
      <c r="AA48" s="238"/>
    </row>
    <row r="49" spans="1:27" s="26" customFormat="1" ht="15">
      <c r="A49" s="29"/>
      <c r="C49" s="36"/>
      <c r="D49" s="111"/>
      <c r="E49" s="35"/>
      <c r="F49" s="111"/>
      <c r="G49" s="111"/>
      <c r="H49" s="33"/>
      <c r="I49" s="33"/>
      <c r="J49" s="33"/>
      <c r="K49" s="118"/>
      <c r="L49" s="118"/>
      <c r="M49" s="118"/>
      <c r="N49" s="118"/>
      <c r="O49" s="118"/>
      <c r="P49" s="118"/>
      <c r="Q49" s="118"/>
      <c r="R49" s="118"/>
      <c r="S49" s="33"/>
      <c r="T49" s="33"/>
      <c r="U49" s="33"/>
      <c r="V49" s="33"/>
      <c r="X49" s="238"/>
      <c r="Y49" s="113"/>
      <c r="Z49" s="113"/>
      <c r="AA49" s="238"/>
    </row>
    <row r="50" spans="1:27" s="26" customFormat="1" ht="15">
      <c r="A50" s="29"/>
      <c r="C50" s="36"/>
      <c r="D50" s="111"/>
      <c r="E50" s="35"/>
      <c r="F50" s="111"/>
      <c r="G50" s="111"/>
      <c r="H50" s="33"/>
      <c r="I50" s="33"/>
      <c r="J50" s="33"/>
      <c r="K50" s="118"/>
      <c r="L50" s="118"/>
      <c r="M50" s="118"/>
      <c r="N50" s="118"/>
      <c r="O50" s="118"/>
      <c r="P50" s="118"/>
      <c r="Q50" s="118"/>
      <c r="R50" s="118"/>
      <c r="S50" s="33"/>
      <c r="T50" s="33"/>
      <c r="U50" s="33"/>
      <c r="V50" s="33"/>
      <c r="X50" s="238"/>
      <c r="Y50" s="113"/>
      <c r="Z50" s="113"/>
      <c r="AA50" s="238"/>
    </row>
    <row r="51" spans="1:27" s="26" customFormat="1" ht="15">
      <c r="A51" s="29"/>
      <c r="C51" s="36"/>
      <c r="D51" s="111"/>
      <c r="E51" s="35"/>
      <c r="F51" s="111"/>
      <c r="G51" s="111"/>
      <c r="H51" s="33"/>
      <c r="I51" s="33"/>
      <c r="J51" s="33"/>
      <c r="K51" s="118"/>
      <c r="L51" s="118"/>
      <c r="M51" s="118"/>
      <c r="N51" s="118"/>
      <c r="O51" s="118"/>
      <c r="P51" s="118"/>
      <c r="Q51" s="118"/>
      <c r="R51" s="118"/>
      <c r="S51" s="33"/>
      <c r="T51" s="33"/>
      <c r="U51" s="33"/>
      <c r="V51" s="33"/>
      <c r="X51" s="238"/>
      <c r="Y51" s="113"/>
      <c r="Z51" s="113"/>
      <c r="AA51" s="238"/>
    </row>
    <row r="52" spans="1:27" s="26" customFormat="1" ht="15">
      <c r="A52" s="29"/>
      <c r="C52" s="36"/>
      <c r="D52" s="111"/>
      <c r="E52" s="35"/>
      <c r="F52" s="111"/>
      <c r="G52" s="111"/>
      <c r="H52" s="33"/>
      <c r="I52" s="33"/>
      <c r="J52" s="33"/>
      <c r="K52" s="118"/>
      <c r="L52" s="118"/>
      <c r="M52" s="118"/>
      <c r="N52" s="118"/>
      <c r="O52" s="118"/>
      <c r="P52" s="118"/>
      <c r="Q52" s="118"/>
      <c r="R52" s="118"/>
      <c r="S52" s="33"/>
      <c r="T52" s="33"/>
      <c r="U52" s="33"/>
      <c r="V52" s="33"/>
      <c r="X52" s="238"/>
      <c r="Y52" s="113"/>
      <c r="Z52" s="113"/>
      <c r="AA52" s="238"/>
    </row>
    <row r="53" spans="1:27" s="26" customFormat="1" ht="15">
      <c r="A53" s="29"/>
      <c r="C53" s="36"/>
      <c r="D53" s="111"/>
      <c r="E53" s="35"/>
      <c r="F53" s="111"/>
      <c r="G53" s="111"/>
      <c r="H53" s="33"/>
      <c r="I53" s="33"/>
      <c r="J53" s="33"/>
      <c r="K53" s="118"/>
      <c r="L53" s="118"/>
      <c r="M53" s="118"/>
      <c r="N53" s="118"/>
      <c r="O53" s="118"/>
      <c r="P53" s="118"/>
      <c r="Q53" s="118"/>
      <c r="R53" s="118"/>
      <c r="S53" s="33"/>
      <c r="T53" s="33"/>
      <c r="U53" s="33"/>
      <c r="V53" s="33"/>
      <c r="X53" s="238"/>
      <c r="Y53" s="113"/>
      <c r="Z53" s="113"/>
      <c r="AA53" s="238"/>
    </row>
    <row r="54" spans="1:27" s="26" customFormat="1" ht="15">
      <c r="A54" s="29"/>
      <c r="C54" s="36"/>
      <c r="D54" s="111"/>
      <c r="E54" s="35"/>
      <c r="F54" s="111"/>
      <c r="G54" s="111"/>
      <c r="H54" s="33"/>
      <c r="I54" s="33"/>
      <c r="J54" s="33"/>
      <c r="K54" s="118"/>
      <c r="L54" s="118"/>
      <c r="M54" s="118"/>
      <c r="N54" s="118"/>
      <c r="O54" s="118"/>
      <c r="P54" s="118"/>
      <c r="Q54" s="118"/>
      <c r="R54" s="118"/>
      <c r="S54" s="33"/>
      <c r="T54" s="33"/>
      <c r="U54" s="33"/>
      <c r="V54" s="33"/>
      <c r="X54" s="238"/>
      <c r="Y54" s="113"/>
      <c r="Z54" s="113"/>
      <c r="AA54" s="238"/>
    </row>
    <row r="55" spans="1:27" s="26" customFormat="1" ht="15">
      <c r="A55" s="29"/>
      <c r="C55" s="36"/>
      <c r="D55" s="111"/>
      <c r="E55" s="35"/>
      <c r="F55" s="111"/>
      <c r="G55" s="111"/>
      <c r="H55" s="33"/>
      <c r="I55" s="33"/>
      <c r="J55" s="33"/>
      <c r="K55" s="118"/>
      <c r="L55" s="118"/>
      <c r="M55" s="118"/>
      <c r="N55" s="118"/>
      <c r="O55" s="118"/>
      <c r="P55" s="118"/>
      <c r="Q55" s="118"/>
      <c r="R55" s="118"/>
      <c r="S55" s="33"/>
      <c r="T55" s="33"/>
      <c r="U55" s="33"/>
      <c r="V55" s="33"/>
      <c r="X55" s="238"/>
      <c r="Y55" s="113"/>
      <c r="Z55" s="113"/>
      <c r="AA55" s="238"/>
    </row>
    <row r="56" spans="1:27" s="26" customFormat="1" ht="15">
      <c r="A56" s="29"/>
      <c r="C56" s="36"/>
      <c r="D56" s="111"/>
      <c r="E56" s="35"/>
      <c r="F56" s="111"/>
      <c r="G56" s="111"/>
      <c r="H56" s="33"/>
      <c r="I56" s="33"/>
      <c r="J56" s="33"/>
      <c r="K56" s="118"/>
      <c r="L56" s="118"/>
      <c r="M56" s="118"/>
      <c r="N56" s="118"/>
      <c r="O56" s="118"/>
      <c r="P56" s="118"/>
      <c r="Q56" s="118"/>
      <c r="R56" s="118"/>
      <c r="S56" s="33"/>
      <c r="T56" s="33"/>
      <c r="U56" s="33"/>
      <c r="V56" s="33"/>
      <c r="X56" s="238"/>
      <c r="Y56" s="113"/>
      <c r="Z56" s="113"/>
      <c r="AA56" s="238"/>
    </row>
    <row r="57" spans="1:27" s="26" customFormat="1" ht="15" customHeight="1">
      <c r="A57" s="29"/>
      <c r="C57" s="30"/>
      <c r="D57" s="110"/>
      <c r="E57" s="35"/>
      <c r="F57" s="110"/>
      <c r="G57" s="110"/>
      <c r="H57" s="118"/>
      <c r="I57" s="118"/>
      <c r="J57" s="118"/>
      <c r="K57" s="118"/>
      <c r="L57" s="118"/>
      <c r="M57" s="118"/>
      <c r="N57" s="118"/>
      <c r="O57" s="118"/>
      <c r="P57" s="118"/>
      <c r="Q57" s="118"/>
      <c r="R57" s="118"/>
      <c r="S57" s="118"/>
      <c r="T57" s="118"/>
      <c r="U57" s="118"/>
      <c r="V57" s="118"/>
      <c r="X57" s="238"/>
      <c r="Y57" s="113"/>
      <c r="Z57" s="113"/>
      <c r="AA57" s="238"/>
    </row>
    <row r="58" spans="1:27" s="26" customFormat="1" ht="15">
      <c r="A58" s="29"/>
      <c r="C58" s="35"/>
      <c r="D58" s="111"/>
      <c r="E58" s="35"/>
      <c r="F58" s="111"/>
      <c r="G58" s="111"/>
      <c r="H58" s="33"/>
      <c r="I58" s="33"/>
      <c r="J58" s="33"/>
      <c r="K58" s="118"/>
      <c r="L58" s="118"/>
      <c r="M58" s="118"/>
      <c r="N58" s="118"/>
      <c r="O58" s="118"/>
      <c r="P58" s="118"/>
      <c r="Q58" s="118"/>
      <c r="R58" s="118"/>
      <c r="S58" s="33"/>
      <c r="T58" s="33"/>
      <c r="U58" s="33"/>
      <c r="V58" s="33"/>
      <c r="X58" s="238"/>
      <c r="Y58" s="113"/>
      <c r="Z58" s="113"/>
      <c r="AA58" s="238"/>
    </row>
    <row r="59" spans="1:27" s="26" customFormat="1" ht="14.25">
      <c r="A59" s="29"/>
      <c r="C59" s="30"/>
      <c r="D59" s="110"/>
      <c r="E59" s="35"/>
      <c r="F59" s="110"/>
      <c r="G59" s="110"/>
      <c r="H59" s="118"/>
      <c r="I59" s="118"/>
      <c r="J59" s="118"/>
      <c r="K59" s="118"/>
      <c r="L59" s="118"/>
      <c r="M59" s="118"/>
      <c r="N59" s="118"/>
      <c r="O59" s="118"/>
      <c r="P59" s="118"/>
      <c r="Q59" s="118"/>
      <c r="R59" s="118"/>
      <c r="S59" s="118"/>
      <c r="T59" s="118"/>
      <c r="U59" s="118"/>
      <c r="V59" s="118"/>
      <c r="X59" s="238"/>
      <c r="Y59" s="113"/>
      <c r="Z59" s="113"/>
      <c r="AA59" s="238"/>
    </row>
    <row r="60" spans="1:27" s="26" customFormat="1" ht="15">
      <c r="A60" s="29"/>
      <c r="C60" s="35"/>
      <c r="D60" s="111"/>
      <c r="E60" s="35"/>
      <c r="F60" s="111"/>
      <c r="G60" s="111"/>
      <c r="H60" s="33"/>
      <c r="I60" s="33"/>
      <c r="J60" s="33"/>
      <c r="K60" s="118"/>
      <c r="L60" s="118"/>
      <c r="M60" s="118"/>
      <c r="N60" s="118"/>
      <c r="O60" s="118"/>
      <c r="P60" s="118"/>
      <c r="Q60" s="118"/>
      <c r="R60" s="118"/>
      <c r="S60" s="33"/>
      <c r="T60" s="33"/>
      <c r="U60" s="33"/>
      <c r="V60" s="33"/>
      <c r="X60" s="238"/>
      <c r="Y60" s="113"/>
      <c r="Z60" s="113"/>
      <c r="AA60" s="238"/>
    </row>
    <row r="61" spans="1:27" s="26" customFormat="1" ht="14.25">
      <c r="A61" s="29"/>
      <c r="C61" s="733"/>
      <c r="D61" s="733"/>
      <c r="E61" s="733"/>
      <c r="F61" s="733"/>
      <c r="G61" s="733"/>
      <c r="H61" s="733"/>
      <c r="I61" s="733"/>
      <c r="J61" s="733"/>
      <c r="K61" s="733"/>
      <c r="L61" s="733"/>
      <c r="M61" s="733"/>
      <c r="N61" s="733"/>
      <c r="O61" s="733"/>
      <c r="P61" s="733"/>
      <c r="Q61" s="733"/>
      <c r="R61" s="733"/>
      <c r="S61" s="733"/>
      <c r="T61" s="733"/>
      <c r="U61" s="733"/>
      <c r="V61" s="733"/>
      <c r="X61" s="238"/>
      <c r="Y61" s="113"/>
      <c r="Z61" s="113"/>
      <c r="AA61" s="238"/>
    </row>
    <row r="62" spans="1:27" s="26" customFormat="1" ht="15">
      <c r="A62" s="29"/>
      <c r="C62" s="36"/>
      <c r="D62" s="111"/>
      <c r="E62" s="35"/>
      <c r="F62" s="111"/>
      <c r="G62" s="111"/>
      <c r="H62" s="33"/>
      <c r="I62" s="33"/>
      <c r="J62" s="33"/>
      <c r="K62" s="118"/>
      <c r="L62" s="118"/>
      <c r="M62" s="118"/>
      <c r="N62" s="118"/>
      <c r="O62" s="118"/>
      <c r="P62" s="118"/>
      <c r="Q62" s="118"/>
      <c r="R62" s="118"/>
      <c r="S62" s="33"/>
      <c r="T62" s="33"/>
      <c r="U62" s="33"/>
      <c r="V62" s="33"/>
      <c r="X62" s="238"/>
      <c r="Y62" s="113"/>
      <c r="Z62" s="113"/>
      <c r="AA62" s="238"/>
    </row>
    <row r="63" spans="1:27" s="26" customFormat="1" ht="15">
      <c r="A63" s="29"/>
      <c r="C63" s="36"/>
      <c r="D63" s="111"/>
      <c r="E63" s="35"/>
      <c r="F63" s="111"/>
      <c r="G63" s="111"/>
      <c r="H63" s="33"/>
      <c r="I63" s="33"/>
      <c r="J63" s="33"/>
      <c r="K63" s="118"/>
      <c r="L63" s="118"/>
      <c r="M63" s="118"/>
      <c r="N63" s="118"/>
      <c r="O63" s="118"/>
      <c r="P63" s="118"/>
      <c r="Q63" s="118"/>
      <c r="R63" s="118"/>
      <c r="S63" s="33"/>
      <c r="T63" s="33"/>
      <c r="U63" s="33"/>
      <c r="V63" s="33"/>
      <c r="X63" s="238"/>
      <c r="Y63" s="113"/>
      <c r="Z63" s="113"/>
      <c r="AA63" s="238"/>
    </row>
    <row r="64" spans="1:27" s="26" customFormat="1" ht="14.25">
      <c r="A64" s="29"/>
      <c r="C64" s="30"/>
      <c r="D64" s="110"/>
      <c r="E64" s="35"/>
      <c r="F64" s="110"/>
      <c r="G64" s="110"/>
      <c r="H64" s="118"/>
      <c r="I64" s="118"/>
      <c r="J64" s="118"/>
      <c r="K64" s="118"/>
      <c r="L64" s="118"/>
      <c r="M64" s="118"/>
      <c r="N64" s="118"/>
      <c r="O64" s="118"/>
      <c r="P64" s="118"/>
      <c r="Q64" s="118"/>
      <c r="R64" s="118"/>
      <c r="S64" s="118"/>
      <c r="T64" s="118"/>
      <c r="U64" s="118"/>
      <c r="V64" s="118"/>
      <c r="X64" s="238"/>
      <c r="Y64" s="113"/>
      <c r="Z64" s="113"/>
      <c r="AA64" s="238"/>
    </row>
    <row r="65" spans="1:27" s="26" customFormat="1" ht="15">
      <c r="A65" s="29"/>
      <c r="C65" s="35"/>
      <c r="D65" s="111"/>
      <c r="E65" s="35"/>
      <c r="F65" s="111"/>
      <c r="G65" s="111"/>
      <c r="H65" s="33"/>
      <c r="I65" s="33"/>
      <c r="J65" s="33"/>
      <c r="K65" s="118"/>
      <c r="L65" s="118"/>
      <c r="M65" s="118"/>
      <c r="N65" s="118"/>
      <c r="O65" s="118"/>
      <c r="P65" s="118"/>
      <c r="Q65" s="118"/>
      <c r="R65" s="118"/>
      <c r="S65" s="33"/>
      <c r="T65" s="33"/>
      <c r="U65" s="33"/>
      <c r="V65" s="33"/>
      <c r="X65" s="238"/>
      <c r="Y65" s="113"/>
      <c r="Z65" s="113"/>
      <c r="AA65" s="238"/>
    </row>
    <row r="66" spans="1:27" s="26" customFormat="1" ht="14.25">
      <c r="A66" s="29"/>
      <c r="C66" s="30"/>
      <c r="D66" s="110"/>
      <c r="E66" s="35"/>
      <c r="F66" s="110"/>
      <c r="G66" s="110"/>
      <c r="H66" s="118"/>
      <c r="I66" s="118"/>
      <c r="J66" s="118"/>
      <c r="K66" s="118"/>
      <c r="L66" s="118"/>
      <c r="M66" s="118"/>
      <c r="N66" s="118"/>
      <c r="O66" s="118"/>
      <c r="P66" s="118"/>
      <c r="Q66" s="118"/>
      <c r="R66" s="118"/>
      <c r="S66" s="118"/>
      <c r="T66" s="118"/>
      <c r="U66" s="118"/>
      <c r="V66" s="118"/>
      <c r="X66" s="238"/>
      <c r="Y66" s="113"/>
      <c r="Z66" s="113"/>
      <c r="AA66" s="238"/>
    </row>
    <row r="67" spans="1:27" s="26" customFormat="1" ht="15">
      <c r="A67" s="29"/>
      <c r="C67" s="35"/>
      <c r="D67" s="111"/>
      <c r="E67" s="35"/>
      <c r="F67" s="111"/>
      <c r="G67" s="111"/>
      <c r="H67" s="33"/>
      <c r="I67" s="33"/>
      <c r="J67" s="33"/>
      <c r="K67" s="118"/>
      <c r="L67" s="118"/>
      <c r="M67" s="118"/>
      <c r="N67" s="118"/>
      <c r="O67" s="118"/>
      <c r="P67" s="118"/>
      <c r="Q67" s="118"/>
      <c r="R67" s="118"/>
      <c r="S67" s="33"/>
      <c r="T67" s="33"/>
      <c r="U67" s="33"/>
      <c r="V67" s="33"/>
      <c r="X67" s="238"/>
      <c r="Y67" s="113"/>
      <c r="Z67" s="113"/>
      <c r="AA67" s="238"/>
    </row>
    <row r="68" spans="1:27" s="26" customFormat="1" ht="14.25">
      <c r="A68" s="29"/>
      <c r="C68" s="30"/>
      <c r="D68" s="110"/>
      <c r="E68" s="35"/>
      <c r="F68" s="110"/>
      <c r="G68" s="110"/>
      <c r="H68" s="118"/>
      <c r="I68" s="118"/>
      <c r="J68" s="118"/>
      <c r="K68" s="118"/>
      <c r="L68" s="118"/>
      <c r="M68" s="118"/>
      <c r="N68" s="118"/>
      <c r="O68" s="118"/>
      <c r="P68" s="118"/>
      <c r="Q68" s="118"/>
      <c r="R68" s="118"/>
      <c r="S68" s="118"/>
      <c r="T68" s="118"/>
      <c r="U68" s="118"/>
      <c r="V68" s="118"/>
      <c r="X68" s="238"/>
      <c r="Y68" s="113"/>
      <c r="Z68" s="113"/>
      <c r="AA68" s="238"/>
    </row>
    <row r="69" spans="1:27" s="26" customFormat="1" ht="15">
      <c r="A69" s="29"/>
      <c r="C69" s="35"/>
      <c r="D69" s="111"/>
      <c r="E69" s="35"/>
      <c r="F69" s="111"/>
      <c r="G69" s="111"/>
      <c r="H69" s="33"/>
      <c r="I69" s="33"/>
      <c r="J69" s="33"/>
      <c r="K69" s="118"/>
      <c r="L69" s="118"/>
      <c r="M69" s="118"/>
      <c r="N69" s="118"/>
      <c r="O69" s="118"/>
      <c r="P69" s="118"/>
      <c r="Q69" s="118"/>
      <c r="R69" s="118"/>
      <c r="S69" s="33"/>
      <c r="T69" s="33"/>
      <c r="U69" s="33"/>
      <c r="V69" s="33"/>
      <c r="X69" s="238"/>
      <c r="Y69" s="113"/>
      <c r="Z69" s="113"/>
      <c r="AA69" s="238"/>
    </row>
    <row r="70" spans="1:27" s="26" customFormat="1" ht="15">
      <c r="A70" s="29"/>
      <c r="C70" s="30"/>
      <c r="D70" s="110"/>
      <c r="E70" s="35"/>
      <c r="F70" s="110"/>
      <c r="G70" s="110"/>
      <c r="H70" s="118"/>
      <c r="I70" s="118"/>
      <c r="J70" s="118"/>
      <c r="K70" s="118"/>
      <c r="L70" s="118"/>
      <c r="M70" s="118"/>
      <c r="N70" s="118"/>
      <c r="O70" s="118"/>
      <c r="P70" s="118"/>
      <c r="Q70" s="118"/>
      <c r="R70" s="118"/>
      <c r="S70" s="33"/>
      <c r="T70" s="33"/>
      <c r="U70" s="33"/>
      <c r="V70" s="33"/>
      <c r="X70" s="238"/>
      <c r="Y70" s="113"/>
      <c r="Z70" s="113"/>
      <c r="AA70" s="238"/>
    </row>
    <row r="71" spans="1:27" s="26" customFormat="1" ht="15">
      <c r="A71" s="29"/>
      <c r="C71" s="35"/>
      <c r="D71" s="111"/>
      <c r="E71" s="35"/>
      <c r="F71" s="111"/>
      <c r="G71" s="111"/>
      <c r="H71" s="33"/>
      <c r="I71" s="33"/>
      <c r="J71" s="33"/>
      <c r="K71" s="118"/>
      <c r="L71" s="118"/>
      <c r="M71" s="118"/>
      <c r="N71" s="118"/>
      <c r="O71" s="118"/>
      <c r="P71" s="118"/>
      <c r="Q71" s="118"/>
      <c r="R71" s="118"/>
      <c r="S71" s="33"/>
      <c r="T71" s="33"/>
      <c r="U71" s="33"/>
      <c r="V71" s="33"/>
      <c r="X71" s="238"/>
      <c r="Y71" s="113"/>
      <c r="Z71" s="113"/>
      <c r="AA71" s="238"/>
    </row>
    <row r="72" spans="1:27" s="26" customFormat="1" ht="15">
      <c r="A72" s="29"/>
      <c r="C72" s="35"/>
      <c r="D72" s="111"/>
      <c r="E72" s="35"/>
      <c r="F72" s="111"/>
      <c r="G72" s="111"/>
      <c r="H72" s="33"/>
      <c r="I72" s="33"/>
      <c r="J72" s="33"/>
      <c r="K72" s="118"/>
      <c r="L72" s="118"/>
      <c r="M72" s="118"/>
      <c r="N72" s="118"/>
      <c r="O72" s="118"/>
      <c r="P72" s="118"/>
      <c r="Q72" s="118"/>
      <c r="R72" s="118"/>
      <c r="S72" s="33"/>
      <c r="T72" s="33"/>
      <c r="U72" s="33"/>
      <c r="V72" s="33"/>
      <c r="X72" s="238"/>
      <c r="Y72" s="113"/>
      <c r="Z72" s="113"/>
      <c r="AA72" s="238"/>
    </row>
    <row r="73" spans="1:27" s="26" customFormat="1" ht="14.25">
      <c r="A73" s="29"/>
      <c r="C73" s="35"/>
      <c r="D73" s="110"/>
      <c r="E73" s="35"/>
      <c r="F73" s="110"/>
      <c r="G73" s="110"/>
      <c r="H73" s="118"/>
      <c r="I73" s="118"/>
      <c r="J73" s="118"/>
      <c r="K73" s="118"/>
      <c r="L73" s="118"/>
      <c r="M73" s="118"/>
      <c r="N73" s="118"/>
      <c r="O73" s="118"/>
      <c r="P73" s="118"/>
      <c r="Q73" s="118"/>
      <c r="R73" s="118"/>
      <c r="S73" s="118"/>
      <c r="T73" s="118"/>
      <c r="U73" s="118"/>
      <c r="V73" s="118"/>
      <c r="X73" s="238"/>
      <c r="Y73" s="113"/>
      <c r="Z73" s="113"/>
      <c r="AA73" s="238"/>
    </row>
  </sheetData>
  <sheetProtection sheet="1" objects="1" scenarios="1" insertRows="0" selectLockedCells="1"/>
  <mergeCells count="25">
    <mergeCell ref="C61:V61"/>
    <mergeCell ref="A14:AA14"/>
    <mergeCell ref="A17:AA17"/>
    <mergeCell ref="A19:AA19"/>
    <mergeCell ref="A1:V1"/>
    <mergeCell ref="A24:AA24"/>
    <mergeCell ref="A22:AA22"/>
    <mergeCell ref="A35:AA35"/>
    <mergeCell ref="A31:AA31"/>
    <mergeCell ref="A27:AA27"/>
    <mergeCell ref="B3:J3"/>
    <mergeCell ref="A33:AA33"/>
    <mergeCell ref="A2:B2"/>
    <mergeCell ref="B8:J8"/>
    <mergeCell ref="B9:J9"/>
    <mergeCell ref="B11:J11"/>
    <mergeCell ref="B5:J5"/>
    <mergeCell ref="B10:J10"/>
    <mergeCell ref="B4:J4"/>
    <mergeCell ref="A3:A4"/>
    <mergeCell ref="A38:AA38"/>
    <mergeCell ref="B12:J12"/>
    <mergeCell ref="B7:J7"/>
    <mergeCell ref="Y13:Z13"/>
    <mergeCell ref="B6:J6"/>
  </mergeCells>
  <printOptions/>
  <pageMargins left="0.7" right="0.7" top="0.75" bottom="0.75" header="0.3" footer="0.3"/>
  <pageSetup orientation="portrait"/>
</worksheet>
</file>

<file path=xl/worksheets/sheet8.xml><?xml version="1.0" encoding="utf-8"?>
<worksheet xmlns="http://schemas.openxmlformats.org/spreadsheetml/2006/main" xmlns:r="http://schemas.openxmlformats.org/officeDocument/2006/relationships">
  <dimension ref="A1:V70"/>
  <sheetViews>
    <sheetView zoomScalePageLayoutView="0" workbookViewId="0" topLeftCell="A1">
      <selection activeCell="S39" sqref="S39"/>
    </sheetView>
  </sheetViews>
  <sheetFormatPr defaultColWidth="8.8515625" defaultRowHeight="15"/>
  <cols>
    <col min="1" max="1" width="13.140625" style="41" bestFit="1" customWidth="1"/>
    <col min="2" max="2" width="7.421875" style="41" bestFit="1" customWidth="1"/>
    <col min="3" max="3" width="24.140625" style="191" customWidth="1"/>
    <col min="4" max="4" width="16.7109375" style="39" customWidth="1"/>
    <col min="5" max="5" width="20.8515625" style="39" bestFit="1" customWidth="1"/>
    <col min="6" max="6" width="24.7109375" style="40" bestFit="1" customWidth="1"/>
    <col min="7" max="7" width="16.7109375" style="40" customWidth="1"/>
    <col min="8" max="10" width="16.7109375" style="39" customWidth="1"/>
    <col min="11" max="11" width="17.00390625" style="39" bestFit="1" customWidth="1"/>
    <col min="12" max="12" width="14.140625" style="39" bestFit="1" customWidth="1"/>
    <col min="13" max="13" width="16.8515625" style="39" bestFit="1" customWidth="1"/>
    <col min="14" max="14" width="19.421875" style="39" customWidth="1"/>
    <col min="15" max="15" width="19.00390625" style="37" customWidth="1"/>
    <col min="16" max="16" width="14.140625" style="37" bestFit="1" customWidth="1"/>
    <col min="17" max="17" width="20.421875" style="37" customWidth="1"/>
    <col min="18" max="18" width="16.00390625" style="37" bestFit="1" customWidth="1"/>
    <col min="19" max="19" width="13.421875" style="37" customWidth="1"/>
    <col min="20" max="20" width="12.140625" style="37" bestFit="1" customWidth="1"/>
    <col min="21" max="21" width="12.140625" style="192" customWidth="1"/>
    <col min="22" max="22" width="15.28125" style="232" customWidth="1"/>
    <col min="23" max="16384" width="8.8515625" style="37" customWidth="1"/>
  </cols>
  <sheetData>
    <row r="1" spans="1:22" s="61" customFormat="1" ht="21.75" customHeight="1" thickBot="1">
      <c r="A1" s="718" t="s">
        <v>717</v>
      </c>
      <c r="B1" s="812"/>
      <c r="C1" s="812"/>
      <c r="D1" s="812"/>
      <c r="E1" s="812"/>
      <c r="F1" s="812"/>
      <c r="G1" s="812"/>
      <c r="H1" s="812"/>
      <c r="I1" s="812"/>
      <c r="J1" s="812"/>
      <c r="K1" s="812"/>
      <c r="L1" s="812"/>
      <c r="M1" s="812"/>
      <c r="N1" s="812"/>
      <c r="V1" s="253"/>
    </row>
    <row r="2" spans="1:21" ht="19.5" customHeight="1">
      <c r="A2" s="715" t="s">
        <v>59</v>
      </c>
      <c r="B2" s="716"/>
      <c r="C2" s="224"/>
      <c r="D2" s="273"/>
      <c r="E2" s="273"/>
      <c r="F2" s="219"/>
      <c r="G2" s="219"/>
      <c r="H2" s="273"/>
      <c r="I2" s="273"/>
      <c r="J2" s="274"/>
      <c r="K2" s="289"/>
      <c r="L2" s="289"/>
      <c r="M2" s="289"/>
      <c r="N2" s="289"/>
      <c r="O2" s="60"/>
      <c r="P2" s="60"/>
      <c r="Q2" s="60"/>
      <c r="T2" s="38"/>
      <c r="U2" s="38"/>
    </row>
    <row r="3" spans="1:22" s="119" customFormat="1" ht="19.5" customHeight="1">
      <c r="A3" s="728" t="s">
        <v>202</v>
      </c>
      <c r="B3" s="799" t="s">
        <v>713</v>
      </c>
      <c r="C3" s="799"/>
      <c r="D3" s="799"/>
      <c r="E3" s="799"/>
      <c r="F3" s="799"/>
      <c r="G3" s="799"/>
      <c r="H3" s="799"/>
      <c r="I3" s="799"/>
      <c r="J3" s="800"/>
      <c r="K3" s="289"/>
      <c r="L3" s="289"/>
      <c r="M3" s="289"/>
      <c r="N3" s="289"/>
      <c r="T3" s="38"/>
      <c r="U3" s="38"/>
      <c r="V3" s="232"/>
    </row>
    <row r="4" spans="1:22" s="119" customFormat="1" ht="30" customHeight="1">
      <c r="A4" s="729"/>
      <c r="B4" s="708" t="s">
        <v>423</v>
      </c>
      <c r="C4" s="709"/>
      <c r="D4" s="709"/>
      <c r="E4" s="709"/>
      <c r="F4" s="709"/>
      <c r="G4" s="709"/>
      <c r="H4" s="709"/>
      <c r="I4" s="801"/>
      <c r="J4" s="802"/>
      <c r="K4" s="289"/>
      <c r="L4" s="289"/>
      <c r="M4" s="289"/>
      <c r="N4" s="289"/>
      <c r="T4" s="38"/>
      <c r="U4" s="38"/>
      <c r="V4" s="232"/>
    </row>
    <row r="5" spans="1:22" s="86" customFormat="1" ht="19.5" customHeight="1">
      <c r="A5" s="133">
        <v>1</v>
      </c>
      <c r="B5" s="289" t="s">
        <v>433</v>
      </c>
      <c r="C5" s="125"/>
      <c r="D5" s="289"/>
      <c r="E5" s="289"/>
      <c r="F5" s="41"/>
      <c r="G5" s="41"/>
      <c r="H5" s="289"/>
      <c r="I5" s="289"/>
      <c r="J5" s="89"/>
      <c r="K5" s="289"/>
      <c r="L5" s="289"/>
      <c r="M5" s="289"/>
      <c r="N5" s="289"/>
      <c r="T5" s="38"/>
      <c r="U5" s="38"/>
      <c r="V5" s="232"/>
    </row>
    <row r="6" spans="1:22" s="86" customFormat="1" ht="19.5" customHeight="1">
      <c r="A6" s="90">
        <v>2</v>
      </c>
      <c r="B6" s="289" t="s">
        <v>434</v>
      </c>
      <c r="C6" s="125"/>
      <c r="D6" s="289"/>
      <c r="E6" s="289"/>
      <c r="F6" s="41"/>
      <c r="G6" s="41"/>
      <c r="H6" s="289"/>
      <c r="I6" s="289"/>
      <c r="J6" s="89"/>
      <c r="K6" s="289"/>
      <c r="L6" s="289"/>
      <c r="M6" s="289"/>
      <c r="N6" s="289"/>
      <c r="T6" s="38"/>
      <c r="U6" s="38"/>
      <c r="V6" s="232"/>
    </row>
    <row r="7" spans="1:22" s="6" customFormat="1" ht="15" customHeight="1">
      <c r="A7" s="282">
        <v>3</v>
      </c>
      <c r="B7" s="814" t="s">
        <v>195</v>
      </c>
      <c r="C7" s="815"/>
      <c r="D7" s="815"/>
      <c r="E7" s="815"/>
      <c r="F7" s="815"/>
      <c r="G7" s="815"/>
      <c r="H7" s="815"/>
      <c r="I7" s="815"/>
      <c r="J7" s="816"/>
      <c r="K7" s="296"/>
      <c r="L7" s="296"/>
      <c r="M7" s="296"/>
      <c r="N7" s="296"/>
      <c r="O7" s="8"/>
      <c r="P7" s="8"/>
      <c r="Q7" s="8"/>
      <c r="R7" s="8"/>
      <c r="U7" s="190"/>
      <c r="V7" s="233"/>
    </row>
    <row r="8" spans="1:22" s="11" customFormat="1" ht="15" customHeight="1" thickBot="1">
      <c r="A8" s="282">
        <v>4</v>
      </c>
      <c r="B8" s="91" t="s">
        <v>194</v>
      </c>
      <c r="C8" s="296"/>
      <c r="D8" s="296"/>
      <c r="E8" s="278"/>
      <c r="F8" s="361"/>
      <c r="G8" s="361"/>
      <c r="H8" s="296"/>
      <c r="I8" s="296"/>
      <c r="J8" s="121"/>
      <c r="K8" s="296"/>
      <c r="L8" s="296"/>
      <c r="M8" s="296"/>
      <c r="N8" s="296"/>
      <c r="O8" s="82"/>
      <c r="P8" s="82"/>
      <c r="Q8" s="82"/>
      <c r="R8" s="82"/>
      <c r="U8" s="190"/>
      <c r="V8" s="233"/>
    </row>
    <row r="9" spans="1:22" s="6" customFormat="1" ht="18.75" customHeight="1" thickBot="1">
      <c r="A9" s="80">
        <v>5</v>
      </c>
      <c r="B9" s="742" t="s">
        <v>196</v>
      </c>
      <c r="C9" s="742"/>
      <c r="D9" s="742"/>
      <c r="E9" s="742"/>
      <c r="F9" s="742"/>
      <c r="G9" s="742"/>
      <c r="H9" s="742"/>
      <c r="I9" s="742"/>
      <c r="J9" s="743"/>
      <c r="K9" s="280"/>
      <c r="L9" s="280"/>
      <c r="M9" s="280"/>
      <c r="N9" s="280"/>
      <c r="O9" s="8"/>
      <c r="P9" s="8"/>
      <c r="Q9" s="8"/>
      <c r="R9" s="8"/>
      <c r="U9" s="190"/>
      <c r="V9" s="256">
        <f>SUM(V12:V40)</f>
        <v>0</v>
      </c>
    </row>
    <row r="10" spans="1:22" s="20" customFormat="1" ht="93.75" thickBot="1">
      <c r="A10" s="62" t="s">
        <v>0</v>
      </c>
      <c r="B10" s="63" t="s">
        <v>1</v>
      </c>
      <c r="C10" s="64" t="s">
        <v>2</v>
      </c>
      <c r="D10" s="64" t="s">
        <v>686</v>
      </c>
      <c r="E10" s="65" t="s">
        <v>60</v>
      </c>
      <c r="F10" s="65" t="s">
        <v>5</v>
      </c>
      <c r="G10" s="65" t="s">
        <v>6</v>
      </c>
      <c r="H10" s="66" t="s">
        <v>61</v>
      </c>
      <c r="I10" s="66" t="s">
        <v>8</v>
      </c>
      <c r="J10" s="66" t="s">
        <v>9</v>
      </c>
      <c r="K10" s="67" t="s">
        <v>687</v>
      </c>
      <c r="L10" s="67" t="s">
        <v>193</v>
      </c>
      <c r="M10" s="67" t="s">
        <v>191</v>
      </c>
      <c r="N10" s="67" t="s">
        <v>192</v>
      </c>
      <c r="O10" s="66" t="s">
        <v>112</v>
      </c>
      <c r="P10" s="66" t="s">
        <v>113</v>
      </c>
      <c r="Q10" s="66" t="s">
        <v>15</v>
      </c>
      <c r="R10" s="66" t="s">
        <v>62</v>
      </c>
      <c r="S10" s="66" t="s">
        <v>17</v>
      </c>
      <c r="T10" s="813" t="s">
        <v>18</v>
      </c>
      <c r="U10" s="748"/>
      <c r="V10" s="236" t="s">
        <v>682</v>
      </c>
    </row>
    <row r="11" spans="1:22" s="42" customFormat="1" ht="15.75" customHeight="1" thickBot="1">
      <c r="A11" s="807" t="s">
        <v>114</v>
      </c>
      <c r="B11" s="809"/>
      <c r="C11" s="809"/>
      <c r="D11" s="809"/>
      <c r="E11" s="809"/>
      <c r="F11" s="809"/>
      <c r="G11" s="809"/>
      <c r="H11" s="809"/>
      <c r="I11" s="809"/>
      <c r="J11" s="809"/>
      <c r="K11" s="809"/>
      <c r="L11" s="809"/>
      <c r="M11" s="809"/>
      <c r="N11" s="809"/>
      <c r="O11" s="809"/>
      <c r="P11" s="809"/>
      <c r="Q11" s="809"/>
      <c r="R11" s="809"/>
      <c r="S11" s="809"/>
      <c r="T11" s="809"/>
      <c r="U11" s="809"/>
      <c r="V11" s="810"/>
    </row>
    <row r="12" spans="1:22" s="41" customFormat="1" ht="43.5" thickBot="1">
      <c r="A12" s="381" t="s">
        <v>63</v>
      </c>
      <c r="B12" s="382">
        <v>1</v>
      </c>
      <c r="C12" s="383" t="s">
        <v>64</v>
      </c>
      <c r="D12" s="335" t="s">
        <v>259</v>
      </c>
      <c r="E12" s="384" t="s">
        <v>65</v>
      </c>
      <c r="F12" s="337" t="s">
        <v>66</v>
      </c>
      <c r="G12" s="385">
        <v>56265001</v>
      </c>
      <c r="H12" s="22" t="s">
        <v>111</v>
      </c>
      <c r="I12" s="22" t="s">
        <v>111</v>
      </c>
      <c r="J12" s="22" t="s">
        <v>111</v>
      </c>
      <c r="K12" s="22" t="s">
        <v>111</v>
      </c>
      <c r="L12" s="386"/>
      <c r="M12" s="386"/>
      <c r="N12" s="386"/>
      <c r="O12" s="22" t="s">
        <v>111</v>
      </c>
      <c r="P12" s="22" t="s">
        <v>111</v>
      </c>
      <c r="Q12" s="22" t="s">
        <v>111</v>
      </c>
      <c r="R12" s="22" t="s">
        <v>111</v>
      </c>
      <c r="S12" s="22" t="s">
        <v>111</v>
      </c>
      <c r="T12" s="379">
        <v>10</v>
      </c>
      <c r="U12" s="380" t="s">
        <v>259</v>
      </c>
      <c r="V12" s="243">
        <f>IF(ISERR(S12*T12),"",S12*T12)</f>
      </c>
    </row>
    <row r="13" spans="1:22" s="86" customFormat="1" ht="15.75" customHeight="1" thickBot="1">
      <c r="A13" s="807" t="s">
        <v>115</v>
      </c>
      <c r="B13" s="809"/>
      <c r="C13" s="809"/>
      <c r="D13" s="809"/>
      <c r="E13" s="809"/>
      <c r="F13" s="809"/>
      <c r="G13" s="809"/>
      <c r="H13" s="809"/>
      <c r="I13" s="809"/>
      <c r="J13" s="809"/>
      <c r="K13" s="809"/>
      <c r="L13" s="809"/>
      <c r="M13" s="809"/>
      <c r="N13" s="809"/>
      <c r="O13" s="809"/>
      <c r="P13" s="809"/>
      <c r="Q13" s="809"/>
      <c r="R13" s="809"/>
      <c r="S13" s="809"/>
      <c r="T13" s="809"/>
      <c r="U13" s="809"/>
      <c r="V13" s="810"/>
    </row>
    <row r="14" spans="1:22" s="41" customFormat="1" ht="57">
      <c r="A14" s="387" t="s">
        <v>67</v>
      </c>
      <c r="B14" s="388">
        <v>1</v>
      </c>
      <c r="C14" s="389" t="s">
        <v>68</v>
      </c>
      <c r="D14" s="326" t="s">
        <v>259</v>
      </c>
      <c r="E14" s="390" t="s">
        <v>69</v>
      </c>
      <c r="F14" s="328" t="s">
        <v>70</v>
      </c>
      <c r="G14" s="391">
        <v>107252</v>
      </c>
      <c r="H14" s="24" t="s">
        <v>111</v>
      </c>
      <c r="I14" s="24" t="s">
        <v>111</v>
      </c>
      <c r="J14" s="24" t="s">
        <v>111</v>
      </c>
      <c r="K14" s="24" t="s">
        <v>111</v>
      </c>
      <c r="L14" s="24" t="s">
        <v>111</v>
      </c>
      <c r="M14" s="371"/>
      <c r="N14" s="371"/>
      <c r="O14" s="24" t="s">
        <v>111</v>
      </c>
      <c r="P14" s="24" t="s">
        <v>111</v>
      </c>
      <c r="Q14" s="24" t="s">
        <v>111</v>
      </c>
      <c r="R14" s="24" t="s">
        <v>111</v>
      </c>
      <c r="S14" s="24" t="s">
        <v>111</v>
      </c>
      <c r="T14" s="241">
        <v>70</v>
      </c>
      <c r="U14" s="263" t="s">
        <v>259</v>
      </c>
      <c r="V14" s="237">
        <f aca="true" t="shared" si="0" ref="V14:V39">IF(ISERR(S14*T14),"",S14*T14)</f>
      </c>
    </row>
    <row r="15" spans="1:22" s="41" customFormat="1" ht="42.75">
      <c r="A15" s="392" t="s">
        <v>67</v>
      </c>
      <c r="B15" s="393">
        <v>2</v>
      </c>
      <c r="C15" s="394" t="s">
        <v>71</v>
      </c>
      <c r="D15" s="351" t="s">
        <v>259</v>
      </c>
      <c r="E15" s="395" t="s">
        <v>72</v>
      </c>
      <c r="F15" s="396" t="s">
        <v>66</v>
      </c>
      <c r="G15" s="396">
        <v>9060307020</v>
      </c>
      <c r="H15" s="28" t="s">
        <v>111</v>
      </c>
      <c r="I15" s="28" t="s">
        <v>111</v>
      </c>
      <c r="J15" s="28" t="s">
        <v>111</v>
      </c>
      <c r="K15" s="28" t="s">
        <v>111</v>
      </c>
      <c r="L15" s="28" t="s">
        <v>111</v>
      </c>
      <c r="M15" s="365"/>
      <c r="N15" s="365"/>
      <c r="O15" s="28" t="s">
        <v>111</v>
      </c>
      <c r="P15" s="28" t="s">
        <v>111</v>
      </c>
      <c r="Q15" s="28" t="s">
        <v>111</v>
      </c>
      <c r="R15" s="28" t="s">
        <v>111</v>
      </c>
      <c r="S15" s="28" t="s">
        <v>111</v>
      </c>
      <c r="T15" s="206">
        <v>20</v>
      </c>
      <c r="U15" s="260" t="s">
        <v>259</v>
      </c>
      <c r="V15" s="210">
        <f t="shared" si="0"/>
      </c>
    </row>
    <row r="16" spans="1:22" s="41" customFormat="1" ht="42.75">
      <c r="A16" s="392" t="s">
        <v>67</v>
      </c>
      <c r="B16" s="393">
        <v>3</v>
      </c>
      <c r="C16" s="397" t="s">
        <v>73</v>
      </c>
      <c r="D16" s="393" t="s">
        <v>259</v>
      </c>
      <c r="E16" s="395" t="s">
        <v>74</v>
      </c>
      <c r="F16" s="398" t="s">
        <v>66</v>
      </c>
      <c r="G16" s="398">
        <v>9060407010</v>
      </c>
      <c r="H16" s="28" t="s">
        <v>111</v>
      </c>
      <c r="I16" s="28" t="s">
        <v>111</v>
      </c>
      <c r="J16" s="28" t="s">
        <v>111</v>
      </c>
      <c r="K16" s="28" t="s">
        <v>111</v>
      </c>
      <c r="L16" s="28" t="s">
        <v>111</v>
      </c>
      <c r="M16" s="365"/>
      <c r="N16" s="365"/>
      <c r="O16" s="28" t="s">
        <v>111</v>
      </c>
      <c r="P16" s="28" t="s">
        <v>111</v>
      </c>
      <c r="Q16" s="28" t="s">
        <v>111</v>
      </c>
      <c r="R16" s="28" t="s">
        <v>111</v>
      </c>
      <c r="S16" s="28" t="s">
        <v>111</v>
      </c>
      <c r="T16" s="206">
        <v>10</v>
      </c>
      <c r="U16" s="260" t="s">
        <v>259</v>
      </c>
      <c r="V16" s="210">
        <f t="shared" si="0"/>
      </c>
    </row>
    <row r="17" spans="1:22" s="41" customFormat="1" ht="42.75">
      <c r="A17" s="392" t="s">
        <v>67</v>
      </c>
      <c r="B17" s="393">
        <v>4</v>
      </c>
      <c r="C17" s="394" t="s">
        <v>75</v>
      </c>
      <c r="D17" s="351" t="s">
        <v>259</v>
      </c>
      <c r="E17" s="395" t="s">
        <v>76</v>
      </c>
      <c r="F17" s="399" t="s">
        <v>70</v>
      </c>
      <c r="G17" s="399" t="s">
        <v>77</v>
      </c>
      <c r="H17" s="28" t="s">
        <v>111</v>
      </c>
      <c r="I17" s="28" t="s">
        <v>111</v>
      </c>
      <c r="J17" s="28" t="s">
        <v>111</v>
      </c>
      <c r="K17" s="28" t="s">
        <v>111</v>
      </c>
      <c r="L17" s="28" t="s">
        <v>111</v>
      </c>
      <c r="M17" s="365"/>
      <c r="N17" s="365"/>
      <c r="O17" s="28" t="s">
        <v>111</v>
      </c>
      <c r="P17" s="28" t="s">
        <v>111</v>
      </c>
      <c r="Q17" s="28" t="s">
        <v>111</v>
      </c>
      <c r="R17" s="28" t="s">
        <v>111</v>
      </c>
      <c r="S17" s="28" t="s">
        <v>111</v>
      </c>
      <c r="T17" s="206">
        <v>20</v>
      </c>
      <c r="U17" s="260" t="s">
        <v>259</v>
      </c>
      <c r="V17" s="210">
        <f t="shared" si="0"/>
      </c>
    </row>
    <row r="18" spans="1:22" s="41" customFormat="1" ht="43.5" thickBot="1">
      <c r="A18" s="400" t="s">
        <v>67</v>
      </c>
      <c r="B18" s="401">
        <v>5</v>
      </c>
      <c r="C18" s="402" t="s">
        <v>78</v>
      </c>
      <c r="D18" s="345" t="s">
        <v>259</v>
      </c>
      <c r="E18" s="403" t="s">
        <v>79</v>
      </c>
      <c r="F18" s="404" t="s">
        <v>70</v>
      </c>
      <c r="G18" s="404" t="s">
        <v>80</v>
      </c>
      <c r="H18" s="25" t="s">
        <v>111</v>
      </c>
      <c r="I18" s="25" t="s">
        <v>111</v>
      </c>
      <c r="J18" s="25" t="s">
        <v>111</v>
      </c>
      <c r="K18" s="25" t="s">
        <v>111</v>
      </c>
      <c r="L18" s="25" t="s">
        <v>111</v>
      </c>
      <c r="M18" s="367"/>
      <c r="N18" s="367"/>
      <c r="O18" s="25" t="s">
        <v>111</v>
      </c>
      <c r="P18" s="25" t="s">
        <v>111</v>
      </c>
      <c r="Q18" s="25" t="s">
        <v>111</v>
      </c>
      <c r="R18" s="25" t="s">
        <v>111</v>
      </c>
      <c r="S18" s="25" t="s">
        <v>111</v>
      </c>
      <c r="T18" s="375">
        <v>60</v>
      </c>
      <c r="U18" s="376" t="s">
        <v>259</v>
      </c>
      <c r="V18" s="239">
        <f t="shared" si="0"/>
      </c>
    </row>
    <row r="19" spans="1:22" s="86" customFormat="1" ht="30" customHeight="1" thickBot="1">
      <c r="A19" s="807" t="s">
        <v>116</v>
      </c>
      <c r="B19" s="809"/>
      <c r="C19" s="809"/>
      <c r="D19" s="809"/>
      <c r="E19" s="809"/>
      <c r="F19" s="809"/>
      <c r="G19" s="809"/>
      <c r="H19" s="809"/>
      <c r="I19" s="809"/>
      <c r="J19" s="809"/>
      <c r="K19" s="809"/>
      <c r="L19" s="809"/>
      <c r="M19" s="809"/>
      <c r="N19" s="809"/>
      <c r="O19" s="809"/>
      <c r="P19" s="809"/>
      <c r="Q19" s="809"/>
      <c r="R19" s="809"/>
      <c r="S19" s="809"/>
      <c r="T19" s="809"/>
      <c r="U19" s="809"/>
      <c r="V19" s="810"/>
    </row>
    <row r="20" spans="1:22" s="41" customFormat="1" ht="30.75">
      <c r="A20" s="387" t="s">
        <v>81</v>
      </c>
      <c r="B20" s="388">
        <v>1</v>
      </c>
      <c r="C20" s="389" t="s">
        <v>82</v>
      </c>
      <c r="D20" s="326" t="s">
        <v>259</v>
      </c>
      <c r="E20" s="390" t="s">
        <v>83</v>
      </c>
      <c r="F20" s="391" t="s">
        <v>66</v>
      </c>
      <c r="G20" s="391">
        <v>56112398</v>
      </c>
      <c r="H20" s="24" t="s">
        <v>111</v>
      </c>
      <c r="I20" s="24" t="s">
        <v>111</v>
      </c>
      <c r="J20" s="24" t="s">
        <v>111</v>
      </c>
      <c r="K20" s="371"/>
      <c r="L20" s="24" t="s">
        <v>111</v>
      </c>
      <c r="M20" s="24" t="s">
        <v>111</v>
      </c>
      <c r="N20" s="24" t="s">
        <v>111</v>
      </c>
      <c r="O20" s="24" t="s">
        <v>111</v>
      </c>
      <c r="P20" s="24" t="s">
        <v>111</v>
      </c>
      <c r="Q20" s="24" t="s">
        <v>111</v>
      </c>
      <c r="R20" s="24" t="s">
        <v>111</v>
      </c>
      <c r="S20" s="24" t="s">
        <v>111</v>
      </c>
      <c r="T20" s="377">
        <v>10</v>
      </c>
      <c r="U20" s="378" t="s">
        <v>259</v>
      </c>
      <c r="V20" s="237">
        <f t="shared" si="0"/>
      </c>
    </row>
    <row r="21" spans="1:22" s="41" customFormat="1" ht="30.75">
      <c r="A21" s="392" t="s">
        <v>81</v>
      </c>
      <c r="B21" s="393">
        <v>2</v>
      </c>
      <c r="C21" s="394" t="s">
        <v>84</v>
      </c>
      <c r="D21" s="351" t="s">
        <v>259</v>
      </c>
      <c r="E21" s="395" t="s">
        <v>85</v>
      </c>
      <c r="F21" s="405" t="s">
        <v>66</v>
      </c>
      <c r="G21" s="405">
        <v>56317330</v>
      </c>
      <c r="H21" s="28" t="s">
        <v>111</v>
      </c>
      <c r="I21" s="28" t="s">
        <v>111</v>
      </c>
      <c r="J21" s="28" t="s">
        <v>111</v>
      </c>
      <c r="K21" s="365"/>
      <c r="L21" s="28" t="s">
        <v>111</v>
      </c>
      <c r="M21" s="28" t="s">
        <v>111</v>
      </c>
      <c r="N21" s="28" t="s">
        <v>111</v>
      </c>
      <c r="O21" s="28" t="s">
        <v>111</v>
      </c>
      <c r="P21" s="28" t="s">
        <v>111</v>
      </c>
      <c r="Q21" s="28" t="s">
        <v>111</v>
      </c>
      <c r="R21" s="28" t="s">
        <v>111</v>
      </c>
      <c r="S21" s="28" t="s">
        <v>111</v>
      </c>
      <c r="T21" s="363">
        <v>10</v>
      </c>
      <c r="U21" s="364" t="s">
        <v>259</v>
      </c>
      <c r="V21" s="210">
        <f t="shared" si="0"/>
      </c>
    </row>
    <row r="22" spans="1:22" s="41" customFormat="1" ht="31.5" thickBot="1">
      <c r="A22" s="400" t="s">
        <v>81</v>
      </c>
      <c r="B22" s="401">
        <v>3</v>
      </c>
      <c r="C22" s="402" t="s">
        <v>86</v>
      </c>
      <c r="D22" s="345" t="s">
        <v>259</v>
      </c>
      <c r="E22" s="403" t="s">
        <v>87</v>
      </c>
      <c r="F22" s="404" t="s">
        <v>66</v>
      </c>
      <c r="G22" s="404">
        <v>56390052</v>
      </c>
      <c r="H22" s="25" t="s">
        <v>111</v>
      </c>
      <c r="I22" s="25" t="s">
        <v>111</v>
      </c>
      <c r="J22" s="25" t="s">
        <v>111</v>
      </c>
      <c r="K22" s="367"/>
      <c r="L22" s="25" t="s">
        <v>111</v>
      </c>
      <c r="M22" s="25" t="s">
        <v>111</v>
      </c>
      <c r="N22" s="25" t="s">
        <v>111</v>
      </c>
      <c r="O22" s="25" t="s">
        <v>111</v>
      </c>
      <c r="P22" s="25" t="s">
        <v>111</v>
      </c>
      <c r="Q22" s="25" t="s">
        <v>111</v>
      </c>
      <c r="R22" s="25" t="s">
        <v>111</v>
      </c>
      <c r="S22" s="25" t="s">
        <v>111</v>
      </c>
      <c r="T22" s="318">
        <v>10</v>
      </c>
      <c r="U22" s="319" t="s">
        <v>259</v>
      </c>
      <c r="V22" s="239">
        <f t="shared" si="0"/>
      </c>
    </row>
    <row r="23" spans="1:22" s="86" customFormat="1" ht="15.75" customHeight="1" thickBot="1">
      <c r="A23" s="807" t="s">
        <v>117</v>
      </c>
      <c r="B23" s="809"/>
      <c r="C23" s="809"/>
      <c r="D23" s="809"/>
      <c r="E23" s="809"/>
      <c r="F23" s="809"/>
      <c r="G23" s="809"/>
      <c r="H23" s="809"/>
      <c r="I23" s="809"/>
      <c r="J23" s="809"/>
      <c r="K23" s="809"/>
      <c r="L23" s="809"/>
      <c r="M23" s="809"/>
      <c r="N23" s="809"/>
      <c r="O23" s="809"/>
      <c r="P23" s="809"/>
      <c r="Q23" s="809"/>
      <c r="R23" s="809"/>
      <c r="S23" s="809"/>
      <c r="T23" s="809"/>
      <c r="U23" s="809"/>
      <c r="V23" s="810"/>
    </row>
    <row r="24" spans="1:22" s="41" customFormat="1" ht="30.75">
      <c r="A24" s="406" t="s">
        <v>88</v>
      </c>
      <c r="B24" s="388">
        <v>1</v>
      </c>
      <c r="C24" s="407" t="s">
        <v>89</v>
      </c>
      <c r="D24" s="388" t="s">
        <v>259</v>
      </c>
      <c r="E24" s="408" t="s">
        <v>90</v>
      </c>
      <c r="F24" s="409" t="s">
        <v>91</v>
      </c>
      <c r="G24" s="409">
        <v>5901500</v>
      </c>
      <c r="H24" s="24" t="s">
        <v>111</v>
      </c>
      <c r="I24" s="24" t="s">
        <v>111</v>
      </c>
      <c r="J24" s="24" t="s">
        <v>111</v>
      </c>
      <c r="K24" s="371"/>
      <c r="L24" s="24" t="s">
        <v>111</v>
      </c>
      <c r="M24" s="24" t="s">
        <v>111</v>
      </c>
      <c r="N24" s="371"/>
      <c r="O24" s="24" t="s">
        <v>111</v>
      </c>
      <c r="P24" s="24" t="s">
        <v>111</v>
      </c>
      <c r="Q24" s="24" t="s">
        <v>111</v>
      </c>
      <c r="R24" s="24" t="s">
        <v>111</v>
      </c>
      <c r="S24" s="24" t="s">
        <v>111</v>
      </c>
      <c r="T24" s="374">
        <v>10</v>
      </c>
      <c r="U24" s="373" t="s">
        <v>259</v>
      </c>
      <c r="V24" s="237">
        <f t="shared" si="0"/>
      </c>
    </row>
    <row r="25" spans="1:22" s="41" customFormat="1" ht="31.5" thickBot="1">
      <c r="A25" s="410" t="s">
        <v>88</v>
      </c>
      <c r="B25" s="401">
        <v>2</v>
      </c>
      <c r="C25" s="402" t="s">
        <v>92</v>
      </c>
      <c r="D25" s="345" t="s">
        <v>259</v>
      </c>
      <c r="E25" s="403" t="s">
        <v>93</v>
      </c>
      <c r="F25" s="411" t="s">
        <v>66</v>
      </c>
      <c r="G25" s="411" t="s">
        <v>94</v>
      </c>
      <c r="H25" s="25" t="s">
        <v>111</v>
      </c>
      <c r="I25" s="25" t="s">
        <v>111</v>
      </c>
      <c r="J25" s="25" t="s">
        <v>111</v>
      </c>
      <c r="K25" s="367"/>
      <c r="L25" s="25" t="s">
        <v>111</v>
      </c>
      <c r="M25" s="25" t="s">
        <v>111</v>
      </c>
      <c r="N25" s="367"/>
      <c r="O25" s="25" t="s">
        <v>111</v>
      </c>
      <c r="P25" s="25" t="s">
        <v>111</v>
      </c>
      <c r="Q25" s="25" t="s">
        <v>111</v>
      </c>
      <c r="R25" s="25" t="s">
        <v>111</v>
      </c>
      <c r="S25" s="25" t="s">
        <v>111</v>
      </c>
      <c r="T25" s="368">
        <v>10</v>
      </c>
      <c r="U25" s="369" t="s">
        <v>259</v>
      </c>
      <c r="V25" s="239">
        <f t="shared" si="0"/>
      </c>
    </row>
    <row r="26" spans="1:22" s="86" customFormat="1" ht="15.75" customHeight="1" thickBot="1">
      <c r="A26" s="807" t="s">
        <v>118</v>
      </c>
      <c r="B26" s="809"/>
      <c r="C26" s="809"/>
      <c r="D26" s="809"/>
      <c r="E26" s="809"/>
      <c r="F26" s="809"/>
      <c r="G26" s="809"/>
      <c r="H26" s="809"/>
      <c r="I26" s="809"/>
      <c r="J26" s="809"/>
      <c r="K26" s="809"/>
      <c r="L26" s="809"/>
      <c r="M26" s="809"/>
      <c r="N26" s="809"/>
      <c r="O26" s="809"/>
      <c r="P26" s="809"/>
      <c r="Q26" s="809"/>
      <c r="R26" s="809"/>
      <c r="S26" s="809"/>
      <c r="T26" s="809"/>
      <c r="U26" s="809"/>
      <c r="V26" s="810"/>
    </row>
    <row r="27" spans="1:22" s="41" customFormat="1" ht="42.75">
      <c r="A27" s="387" t="s">
        <v>95</v>
      </c>
      <c r="B27" s="388">
        <v>1</v>
      </c>
      <c r="C27" s="389" t="s">
        <v>689</v>
      </c>
      <c r="D27" s="326" t="s">
        <v>313</v>
      </c>
      <c r="E27" s="390" t="s">
        <v>96</v>
      </c>
      <c r="F27" s="409" t="s">
        <v>70</v>
      </c>
      <c r="G27" s="409">
        <v>100331</v>
      </c>
      <c r="H27" s="24" t="s">
        <v>111</v>
      </c>
      <c r="I27" s="24" t="s">
        <v>111</v>
      </c>
      <c r="J27" s="24" t="s">
        <v>111</v>
      </c>
      <c r="K27" s="371"/>
      <c r="L27" s="371"/>
      <c r="M27" s="371"/>
      <c r="N27" s="371"/>
      <c r="O27" s="24" t="s">
        <v>111</v>
      </c>
      <c r="P27" s="24" t="s">
        <v>111</v>
      </c>
      <c r="Q27" s="24" t="s">
        <v>111</v>
      </c>
      <c r="R27" s="24" t="s">
        <v>111</v>
      </c>
      <c r="S27" s="24" t="s">
        <v>111</v>
      </c>
      <c r="T27" s="372">
        <v>6610</v>
      </c>
      <c r="U27" s="373" t="s">
        <v>313</v>
      </c>
      <c r="V27" s="237">
        <f t="shared" si="0"/>
      </c>
    </row>
    <row r="28" spans="1:22" s="41" customFormat="1" ht="42.75">
      <c r="A28" s="392" t="s">
        <v>95</v>
      </c>
      <c r="B28" s="393">
        <v>2</v>
      </c>
      <c r="C28" s="394" t="s">
        <v>688</v>
      </c>
      <c r="D28" s="351" t="s">
        <v>313</v>
      </c>
      <c r="E28" s="395" t="s">
        <v>97</v>
      </c>
      <c r="F28" s="398" t="s">
        <v>66</v>
      </c>
      <c r="G28" s="398">
        <v>147105850</v>
      </c>
      <c r="H28" s="28" t="s">
        <v>111</v>
      </c>
      <c r="I28" s="28" t="s">
        <v>111</v>
      </c>
      <c r="J28" s="28" t="s">
        <v>111</v>
      </c>
      <c r="K28" s="365"/>
      <c r="L28" s="365"/>
      <c r="M28" s="365"/>
      <c r="N28" s="365"/>
      <c r="O28" s="28" t="s">
        <v>111</v>
      </c>
      <c r="P28" s="28" t="s">
        <v>111</v>
      </c>
      <c r="Q28" s="28" t="s">
        <v>111</v>
      </c>
      <c r="R28" s="28" t="s">
        <v>111</v>
      </c>
      <c r="S28" s="28" t="s">
        <v>111</v>
      </c>
      <c r="T28" s="261">
        <v>20</v>
      </c>
      <c r="U28" s="262" t="s">
        <v>313</v>
      </c>
      <c r="V28" s="210">
        <f t="shared" si="0"/>
      </c>
    </row>
    <row r="29" spans="1:22" s="41" customFormat="1" ht="30.75">
      <c r="A29" s="392" t="s">
        <v>95</v>
      </c>
      <c r="B29" s="393">
        <v>3</v>
      </c>
      <c r="C29" s="394" t="s">
        <v>98</v>
      </c>
      <c r="D29" s="351" t="s">
        <v>259</v>
      </c>
      <c r="E29" s="395" t="s">
        <v>99</v>
      </c>
      <c r="F29" s="398" t="s">
        <v>66</v>
      </c>
      <c r="G29" s="398">
        <v>1471250600</v>
      </c>
      <c r="H29" s="28" t="s">
        <v>111</v>
      </c>
      <c r="I29" s="28" t="s">
        <v>111</v>
      </c>
      <c r="J29" s="28" t="s">
        <v>111</v>
      </c>
      <c r="K29" s="365"/>
      <c r="L29" s="365"/>
      <c r="M29" s="365"/>
      <c r="N29" s="365"/>
      <c r="O29" s="28" t="s">
        <v>111</v>
      </c>
      <c r="P29" s="28" t="s">
        <v>111</v>
      </c>
      <c r="Q29" s="28" t="s">
        <v>111</v>
      </c>
      <c r="R29" s="28" t="s">
        <v>111</v>
      </c>
      <c r="S29" s="28" t="s">
        <v>111</v>
      </c>
      <c r="T29" s="261">
        <v>20</v>
      </c>
      <c r="U29" s="262" t="s">
        <v>259</v>
      </c>
      <c r="V29" s="210">
        <f t="shared" si="0"/>
      </c>
    </row>
    <row r="30" spans="1:22" s="41" customFormat="1" ht="30.75">
      <c r="A30" s="392" t="s">
        <v>95</v>
      </c>
      <c r="B30" s="393">
        <v>4</v>
      </c>
      <c r="C30" s="394" t="s">
        <v>98</v>
      </c>
      <c r="D30" s="351" t="s">
        <v>259</v>
      </c>
      <c r="E30" s="395" t="s">
        <v>100</v>
      </c>
      <c r="F30" s="398" t="s">
        <v>70</v>
      </c>
      <c r="G30" s="398">
        <v>107005</v>
      </c>
      <c r="H30" s="28" t="s">
        <v>111</v>
      </c>
      <c r="I30" s="28" t="s">
        <v>111</v>
      </c>
      <c r="J30" s="28" t="s">
        <v>111</v>
      </c>
      <c r="K30" s="365"/>
      <c r="L30" s="365"/>
      <c r="M30" s="365"/>
      <c r="N30" s="365"/>
      <c r="O30" s="28" t="s">
        <v>111</v>
      </c>
      <c r="P30" s="28" t="s">
        <v>111</v>
      </c>
      <c r="Q30" s="28" t="s">
        <v>111</v>
      </c>
      <c r="R30" s="28" t="s">
        <v>111</v>
      </c>
      <c r="S30" s="28" t="s">
        <v>111</v>
      </c>
      <c r="T30" s="261">
        <v>20</v>
      </c>
      <c r="U30" s="262" t="s">
        <v>259</v>
      </c>
      <c r="V30" s="210">
        <f t="shared" si="0"/>
      </c>
    </row>
    <row r="31" spans="1:22" s="41" customFormat="1" ht="42.75">
      <c r="A31" s="392" t="s">
        <v>95</v>
      </c>
      <c r="B31" s="393">
        <v>5</v>
      </c>
      <c r="C31" s="394" t="s">
        <v>101</v>
      </c>
      <c r="D31" s="351" t="s">
        <v>259</v>
      </c>
      <c r="E31" s="395" t="s">
        <v>102</v>
      </c>
      <c r="F31" s="398" t="s">
        <v>70</v>
      </c>
      <c r="G31" s="398">
        <v>103483</v>
      </c>
      <c r="H31" s="28" t="s">
        <v>111</v>
      </c>
      <c r="I31" s="28" t="s">
        <v>111</v>
      </c>
      <c r="J31" s="28" t="s">
        <v>111</v>
      </c>
      <c r="K31" s="365"/>
      <c r="L31" s="365"/>
      <c r="M31" s="365"/>
      <c r="N31" s="365"/>
      <c r="O31" s="28" t="s">
        <v>111</v>
      </c>
      <c r="P31" s="28" t="s">
        <v>111</v>
      </c>
      <c r="Q31" s="28" t="s">
        <v>111</v>
      </c>
      <c r="R31" s="28" t="s">
        <v>111</v>
      </c>
      <c r="S31" s="28" t="s">
        <v>111</v>
      </c>
      <c r="T31" s="261">
        <v>50</v>
      </c>
      <c r="U31" s="262" t="s">
        <v>259</v>
      </c>
      <c r="V31" s="210">
        <f t="shared" si="0"/>
      </c>
    </row>
    <row r="32" spans="1:22" s="41" customFormat="1" ht="30.75">
      <c r="A32" s="392" t="s">
        <v>95</v>
      </c>
      <c r="B32" s="393">
        <v>6</v>
      </c>
      <c r="C32" s="394" t="s">
        <v>103</v>
      </c>
      <c r="D32" s="351" t="s">
        <v>259</v>
      </c>
      <c r="E32" s="395" t="s">
        <v>104</v>
      </c>
      <c r="F32" s="398" t="s">
        <v>70</v>
      </c>
      <c r="G32" s="398">
        <v>103115</v>
      </c>
      <c r="H32" s="28" t="s">
        <v>111</v>
      </c>
      <c r="I32" s="28" t="s">
        <v>111</v>
      </c>
      <c r="J32" s="28" t="s">
        <v>111</v>
      </c>
      <c r="K32" s="365"/>
      <c r="L32" s="365"/>
      <c r="M32" s="365"/>
      <c r="N32" s="365"/>
      <c r="O32" s="28" t="s">
        <v>111</v>
      </c>
      <c r="P32" s="28" t="s">
        <v>111</v>
      </c>
      <c r="Q32" s="28" t="s">
        <v>111</v>
      </c>
      <c r="R32" s="28" t="s">
        <v>111</v>
      </c>
      <c r="S32" s="28" t="s">
        <v>111</v>
      </c>
      <c r="T32" s="261">
        <v>50</v>
      </c>
      <c r="U32" s="262" t="s">
        <v>259</v>
      </c>
      <c r="V32" s="210">
        <f t="shared" si="0"/>
      </c>
    </row>
    <row r="33" spans="1:22" s="41" customFormat="1" ht="42.75">
      <c r="A33" s="392" t="s">
        <v>95</v>
      </c>
      <c r="B33" s="393">
        <v>7</v>
      </c>
      <c r="C33" s="394" t="s">
        <v>105</v>
      </c>
      <c r="D33" s="351" t="s">
        <v>313</v>
      </c>
      <c r="E33" s="395" t="s">
        <v>106</v>
      </c>
      <c r="F33" s="398" t="s">
        <v>70</v>
      </c>
      <c r="G33" s="398">
        <v>107314</v>
      </c>
      <c r="H33" s="28" t="s">
        <v>111</v>
      </c>
      <c r="I33" s="28" t="s">
        <v>111</v>
      </c>
      <c r="J33" s="28" t="s">
        <v>111</v>
      </c>
      <c r="K33" s="365"/>
      <c r="L33" s="365"/>
      <c r="M33" s="365"/>
      <c r="N33" s="365"/>
      <c r="O33" s="28" t="s">
        <v>111</v>
      </c>
      <c r="P33" s="28" t="s">
        <v>111</v>
      </c>
      <c r="Q33" s="28" t="s">
        <v>111</v>
      </c>
      <c r="R33" s="28" t="s">
        <v>111</v>
      </c>
      <c r="S33" s="28" t="s">
        <v>111</v>
      </c>
      <c r="T33" s="261">
        <v>50</v>
      </c>
      <c r="U33" s="262" t="s">
        <v>313</v>
      </c>
      <c r="V33" s="210">
        <f t="shared" si="0"/>
      </c>
    </row>
    <row r="34" spans="1:22" s="41" customFormat="1" ht="30.75">
      <c r="A34" s="392" t="s">
        <v>95</v>
      </c>
      <c r="B34" s="393">
        <v>8</v>
      </c>
      <c r="C34" s="394" t="s">
        <v>107</v>
      </c>
      <c r="D34" s="351" t="s">
        <v>259</v>
      </c>
      <c r="E34" s="395" t="s">
        <v>108</v>
      </c>
      <c r="F34" s="398" t="s">
        <v>70</v>
      </c>
      <c r="G34" s="398">
        <v>101678</v>
      </c>
      <c r="H34" s="28" t="s">
        <v>111</v>
      </c>
      <c r="I34" s="28" t="s">
        <v>111</v>
      </c>
      <c r="J34" s="28" t="s">
        <v>111</v>
      </c>
      <c r="K34" s="365"/>
      <c r="L34" s="365"/>
      <c r="M34" s="365"/>
      <c r="N34" s="365"/>
      <c r="O34" s="28" t="s">
        <v>111</v>
      </c>
      <c r="P34" s="28" t="s">
        <v>111</v>
      </c>
      <c r="Q34" s="28" t="s">
        <v>111</v>
      </c>
      <c r="R34" s="28" t="s">
        <v>111</v>
      </c>
      <c r="S34" s="28" t="s">
        <v>111</v>
      </c>
      <c r="T34" s="261">
        <v>30</v>
      </c>
      <c r="U34" s="262" t="s">
        <v>259</v>
      </c>
      <c r="V34" s="210">
        <f t="shared" si="0"/>
      </c>
    </row>
    <row r="35" spans="1:22" s="46" customFormat="1" ht="30.75">
      <c r="A35" s="412" t="s">
        <v>95</v>
      </c>
      <c r="B35" s="413">
        <v>9</v>
      </c>
      <c r="C35" s="414" t="s">
        <v>733</v>
      </c>
      <c r="D35" s="415" t="s">
        <v>313</v>
      </c>
      <c r="E35" s="416" t="s">
        <v>736</v>
      </c>
      <c r="F35" s="398" t="s">
        <v>734</v>
      </c>
      <c r="G35" s="398">
        <v>400120</v>
      </c>
      <c r="H35" s="359" t="s">
        <v>111</v>
      </c>
      <c r="I35" s="359" t="s">
        <v>111</v>
      </c>
      <c r="J35" s="359" t="s">
        <v>111</v>
      </c>
      <c r="K35" s="365"/>
      <c r="L35" s="359" t="s">
        <v>111</v>
      </c>
      <c r="M35" s="365"/>
      <c r="N35" s="365"/>
      <c r="O35" s="359" t="s">
        <v>111</v>
      </c>
      <c r="P35" s="359" t="s">
        <v>111</v>
      </c>
      <c r="Q35" s="359" t="s">
        <v>111</v>
      </c>
      <c r="R35" s="359" t="s">
        <v>111</v>
      </c>
      <c r="S35" s="359" t="s">
        <v>111</v>
      </c>
      <c r="T35" s="261">
        <v>540</v>
      </c>
      <c r="U35" s="262" t="s">
        <v>313</v>
      </c>
      <c r="V35" s="360">
        <f t="shared" si="0"/>
      </c>
    </row>
    <row r="36" spans="1:22" s="46" customFormat="1" ht="46.5">
      <c r="A36" s="412" t="s">
        <v>95</v>
      </c>
      <c r="B36" s="413">
        <v>10</v>
      </c>
      <c r="C36" s="414" t="s">
        <v>743</v>
      </c>
      <c r="D36" s="415" t="s">
        <v>313</v>
      </c>
      <c r="E36" s="417" t="s">
        <v>742</v>
      </c>
      <c r="F36" s="398" t="s">
        <v>734</v>
      </c>
      <c r="G36" s="398">
        <v>401220</v>
      </c>
      <c r="H36" s="359" t="s">
        <v>111</v>
      </c>
      <c r="I36" s="359" t="s">
        <v>111</v>
      </c>
      <c r="J36" s="359" t="s">
        <v>111</v>
      </c>
      <c r="K36" s="365"/>
      <c r="L36" s="359" t="s">
        <v>111</v>
      </c>
      <c r="M36" s="365"/>
      <c r="N36" s="365"/>
      <c r="O36" s="359" t="s">
        <v>111</v>
      </c>
      <c r="P36" s="359" t="s">
        <v>111</v>
      </c>
      <c r="Q36" s="359" t="s">
        <v>111</v>
      </c>
      <c r="R36" s="359" t="s">
        <v>111</v>
      </c>
      <c r="S36" s="359" t="s">
        <v>111</v>
      </c>
      <c r="T36" s="261">
        <v>500</v>
      </c>
      <c r="U36" s="262" t="s">
        <v>313</v>
      </c>
      <c r="V36" s="360">
        <f t="shared" si="0"/>
      </c>
    </row>
    <row r="37" spans="1:22" s="46" customFormat="1" ht="30.75">
      <c r="A37" s="412" t="s">
        <v>95</v>
      </c>
      <c r="B37" s="413">
        <v>11</v>
      </c>
      <c r="C37" s="414" t="s">
        <v>690</v>
      </c>
      <c r="D37" s="415" t="s">
        <v>313</v>
      </c>
      <c r="E37" s="418" t="s">
        <v>739</v>
      </c>
      <c r="F37" s="398" t="s">
        <v>734</v>
      </c>
      <c r="G37" s="398" t="s">
        <v>738</v>
      </c>
      <c r="H37" s="359" t="s">
        <v>111</v>
      </c>
      <c r="I37" s="359" t="s">
        <v>111</v>
      </c>
      <c r="J37" s="359" t="s">
        <v>111</v>
      </c>
      <c r="K37" s="365"/>
      <c r="L37" s="359" t="s">
        <v>111</v>
      </c>
      <c r="M37" s="365"/>
      <c r="N37" s="365"/>
      <c r="O37" s="359" t="s">
        <v>111</v>
      </c>
      <c r="P37" s="359" t="s">
        <v>111</v>
      </c>
      <c r="Q37" s="359" t="s">
        <v>111</v>
      </c>
      <c r="R37" s="359" t="s">
        <v>111</v>
      </c>
      <c r="S37" s="359" t="s">
        <v>111</v>
      </c>
      <c r="T37" s="261">
        <v>260</v>
      </c>
      <c r="U37" s="262" t="s">
        <v>313</v>
      </c>
      <c r="V37" s="360">
        <f t="shared" si="0"/>
      </c>
    </row>
    <row r="38" spans="1:22" s="46" customFormat="1" ht="46.5">
      <c r="A38" s="412" t="s">
        <v>95</v>
      </c>
      <c r="B38" s="413">
        <v>12</v>
      </c>
      <c r="C38" s="414" t="s">
        <v>741</v>
      </c>
      <c r="D38" s="415" t="s">
        <v>313</v>
      </c>
      <c r="E38" s="418" t="s">
        <v>740</v>
      </c>
      <c r="F38" s="398" t="s">
        <v>734</v>
      </c>
      <c r="G38" s="398">
        <v>402420</v>
      </c>
      <c r="H38" s="359" t="s">
        <v>111</v>
      </c>
      <c r="I38" s="359" t="s">
        <v>111</v>
      </c>
      <c r="J38" s="359" t="s">
        <v>111</v>
      </c>
      <c r="K38" s="365"/>
      <c r="L38" s="359" t="s">
        <v>111</v>
      </c>
      <c r="M38" s="365"/>
      <c r="N38" s="365"/>
      <c r="O38" s="359" t="s">
        <v>111</v>
      </c>
      <c r="P38" s="359" t="s">
        <v>111</v>
      </c>
      <c r="Q38" s="359" t="s">
        <v>111</v>
      </c>
      <c r="R38" s="359" t="s">
        <v>111</v>
      </c>
      <c r="S38" s="359" t="s">
        <v>111</v>
      </c>
      <c r="T38" s="261">
        <v>150</v>
      </c>
      <c r="U38" s="262" t="s">
        <v>313</v>
      </c>
      <c r="V38" s="360">
        <f t="shared" si="0"/>
      </c>
    </row>
    <row r="39" spans="1:22" s="46" customFormat="1" ht="31.5" thickBot="1">
      <c r="A39" s="419" t="s">
        <v>95</v>
      </c>
      <c r="B39" s="420">
        <v>13</v>
      </c>
      <c r="C39" s="421" t="s">
        <v>691</v>
      </c>
      <c r="D39" s="422" t="s">
        <v>313</v>
      </c>
      <c r="E39" s="423" t="s">
        <v>737</v>
      </c>
      <c r="F39" s="424" t="s">
        <v>734</v>
      </c>
      <c r="G39" s="424" t="s">
        <v>735</v>
      </c>
      <c r="H39" s="366" t="s">
        <v>111</v>
      </c>
      <c r="I39" s="366" t="s">
        <v>111</v>
      </c>
      <c r="J39" s="366" t="s">
        <v>111</v>
      </c>
      <c r="K39" s="367"/>
      <c r="L39" s="366" t="s">
        <v>111</v>
      </c>
      <c r="M39" s="367"/>
      <c r="N39" s="367"/>
      <c r="O39" s="366" t="s">
        <v>111</v>
      </c>
      <c r="P39" s="366" t="s">
        <v>111</v>
      </c>
      <c r="Q39" s="366" t="s">
        <v>111</v>
      </c>
      <c r="R39" s="366" t="s">
        <v>111</v>
      </c>
      <c r="S39" s="366" t="s">
        <v>111</v>
      </c>
      <c r="T39" s="368">
        <v>180</v>
      </c>
      <c r="U39" s="369" t="s">
        <v>313</v>
      </c>
      <c r="V39" s="370">
        <f t="shared" si="0"/>
      </c>
    </row>
    <row r="40" spans="1:22" s="86" customFormat="1" ht="15.75" customHeight="1" thickBot="1">
      <c r="A40" s="807"/>
      <c r="B40" s="808"/>
      <c r="C40" s="808"/>
      <c r="D40" s="808"/>
      <c r="E40" s="808"/>
      <c r="F40" s="808"/>
      <c r="G40" s="808"/>
      <c r="H40" s="808"/>
      <c r="I40" s="808"/>
      <c r="J40" s="808"/>
      <c r="K40" s="808"/>
      <c r="L40" s="808"/>
      <c r="M40" s="808"/>
      <c r="N40" s="808"/>
      <c r="O40" s="808"/>
      <c r="P40" s="808"/>
      <c r="Q40" s="808"/>
      <c r="R40" s="808"/>
      <c r="S40" s="809"/>
      <c r="T40" s="809"/>
      <c r="U40" s="809"/>
      <c r="V40" s="810"/>
    </row>
    <row r="41" spans="1:22" s="42" customFormat="1" ht="15">
      <c r="A41" s="46"/>
      <c r="B41" s="46"/>
      <c r="C41" s="216"/>
      <c r="D41" s="49"/>
      <c r="E41" s="48"/>
      <c r="F41" s="49"/>
      <c r="G41" s="49"/>
      <c r="H41" s="49"/>
      <c r="I41" s="49"/>
      <c r="J41" s="49"/>
      <c r="K41" s="48"/>
      <c r="L41" s="49"/>
      <c r="M41" s="49"/>
      <c r="N41" s="49"/>
      <c r="V41" s="254"/>
    </row>
    <row r="42" spans="1:22" s="42" customFormat="1" ht="15">
      <c r="A42" s="46"/>
      <c r="B42" s="46"/>
      <c r="C42" s="216"/>
      <c r="D42" s="33"/>
      <c r="E42" s="48"/>
      <c r="F42" s="33"/>
      <c r="G42" s="33"/>
      <c r="H42" s="33"/>
      <c r="I42" s="33"/>
      <c r="J42" s="33"/>
      <c r="K42" s="48"/>
      <c r="L42" s="33"/>
      <c r="M42" s="33"/>
      <c r="N42" s="33"/>
      <c r="V42" s="254"/>
    </row>
    <row r="43" spans="1:22" s="42" customFormat="1" ht="14.25">
      <c r="A43" s="46"/>
      <c r="B43" s="46"/>
      <c r="C43" s="216"/>
      <c r="D43" s="84"/>
      <c r="E43" s="84"/>
      <c r="F43" s="45"/>
      <c r="G43" s="45"/>
      <c r="H43" s="84"/>
      <c r="I43" s="84"/>
      <c r="J43" s="84"/>
      <c r="K43" s="84"/>
      <c r="L43" s="84"/>
      <c r="M43" s="84"/>
      <c r="N43" s="84"/>
      <c r="V43" s="254"/>
    </row>
    <row r="44" spans="1:22" s="42" customFormat="1" ht="15">
      <c r="A44" s="46"/>
      <c r="B44" s="46"/>
      <c r="C44" s="217"/>
      <c r="D44" s="33"/>
      <c r="E44" s="84"/>
      <c r="F44" s="33"/>
      <c r="G44" s="33"/>
      <c r="H44" s="33"/>
      <c r="I44" s="33"/>
      <c r="J44" s="33"/>
      <c r="K44" s="84"/>
      <c r="L44" s="33"/>
      <c r="M44" s="33"/>
      <c r="N44" s="33"/>
      <c r="V44" s="254"/>
    </row>
    <row r="45" spans="1:22" s="42" customFormat="1" ht="14.25">
      <c r="A45" s="46"/>
      <c r="B45" s="46"/>
      <c r="C45" s="216"/>
      <c r="D45" s="84"/>
      <c r="E45" s="84"/>
      <c r="F45" s="45"/>
      <c r="G45" s="45"/>
      <c r="H45" s="84"/>
      <c r="I45" s="84"/>
      <c r="J45" s="84"/>
      <c r="K45" s="84"/>
      <c r="L45" s="84"/>
      <c r="M45" s="84"/>
      <c r="N45" s="84"/>
      <c r="V45" s="254"/>
    </row>
    <row r="46" spans="1:22" s="42" customFormat="1" ht="15">
      <c r="A46" s="46"/>
      <c r="B46" s="46"/>
      <c r="C46" s="36"/>
      <c r="D46" s="33"/>
      <c r="E46" s="84"/>
      <c r="F46" s="33"/>
      <c r="G46" s="33"/>
      <c r="H46" s="33"/>
      <c r="I46" s="33"/>
      <c r="J46" s="33"/>
      <c r="K46" s="84"/>
      <c r="L46" s="33"/>
      <c r="M46" s="33"/>
      <c r="N46" s="33"/>
      <c r="V46" s="254"/>
    </row>
    <row r="47" spans="1:22" s="42" customFormat="1" ht="15">
      <c r="A47" s="46"/>
      <c r="B47" s="46"/>
      <c r="C47" s="36"/>
      <c r="D47" s="33"/>
      <c r="E47" s="84"/>
      <c r="F47" s="33"/>
      <c r="G47" s="33"/>
      <c r="H47" s="33"/>
      <c r="I47" s="33"/>
      <c r="J47" s="33"/>
      <c r="K47" s="84"/>
      <c r="L47" s="33"/>
      <c r="M47" s="33"/>
      <c r="N47" s="33"/>
      <c r="V47" s="254"/>
    </row>
    <row r="48" spans="1:22" s="42" customFormat="1" ht="15">
      <c r="A48" s="46"/>
      <c r="B48" s="46"/>
      <c r="C48" s="36"/>
      <c r="D48" s="33"/>
      <c r="E48" s="84"/>
      <c r="F48" s="33"/>
      <c r="G48" s="33"/>
      <c r="H48" s="33"/>
      <c r="I48" s="33"/>
      <c r="J48" s="33"/>
      <c r="K48" s="84"/>
      <c r="L48" s="33"/>
      <c r="M48" s="33"/>
      <c r="N48" s="33"/>
      <c r="V48" s="254"/>
    </row>
    <row r="49" spans="1:22" s="42" customFormat="1" ht="15">
      <c r="A49" s="46"/>
      <c r="B49" s="46"/>
      <c r="C49" s="36"/>
      <c r="D49" s="33"/>
      <c r="E49" s="84"/>
      <c r="F49" s="33"/>
      <c r="G49" s="33"/>
      <c r="H49" s="33"/>
      <c r="I49" s="33"/>
      <c r="J49" s="33"/>
      <c r="K49" s="44"/>
      <c r="L49" s="33"/>
      <c r="M49" s="33"/>
      <c r="N49" s="33"/>
      <c r="V49" s="254"/>
    </row>
    <row r="50" spans="1:22" s="42" customFormat="1" ht="15">
      <c r="A50" s="46"/>
      <c r="B50" s="46"/>
      <c r="C50" s="36"/>
      <c r="D50" s="33"/>
      <c r="E50" s="84"/>
      <c r="F50" s="33"/>
      <c r="G50" s="33"/>
      <c r="H50" s="33"/>
      <c r="I50" s="33"/>
      <c r="J50" s="33"/>
      <c r="K50" s="44"/>
      <c r="L50" s="33"/>
      <c r="M50" s="33"/>
      <c r="N50" s="33"/>
      <c r="V50" s="254"/>
    </row>
    <row r="51" spans="1:22" s="42" customFormat="1" ht="15">
      <c r="A51" s="46"/>
      <c r="B51" s="46"/>
      <c r="C51" s="36"/>
      <c r="D51" s="33"/>
      <c r="E51" s="84"/>
      <c r="F51" s="33"/>
      <c r="G51" s="33"/>
      <c r="H51" s="33"/>
      <c r="I51" s="33"/>
      <c r="J51" s="33"/>
      <c r="K51" s="44"/>
      <c r="L51" s="33"/>
      <c r="M51" s="33"/>
      <c r="N51" s="33"/>
      <c r="V51" s="254"/>
    </row>
    <row r="52" spans="1:22" s="42" customFormat="1" ht="15">
      <c r="A52" s="46"/>
      <c r="B52" s="46"/>
      <c r="C52" s="36"/>
      <c r="D52" s="33"/>
      <c r="E52" s="84"/>
      <c r="F52" s="33"/>
      <c r="G52" s="33"/>
      <c r="H52" s="33"/>
      <c r="I52" s="33"/>
      <c r="J52" s="33"/>
      <c r="K52" s="44"/>
      <c r="L52" s="33"/>
      <c r="M52" s="33"/>
      <c r="N52" s="33"/>
      <c r="V52" s="254"/>
    </row>
    <row r="53" spans="1:22" s="42" customFormat="1" ht="15">
      <c r="A53" s="46"/>
      <c r="B53" s="46"/>
      <c r="C53" s="36"/>
      <c r="D53" s="33"/>
      <c r="E53" s="84"/>
      <c r="F53" s="33"/>
      <c r="G53" s="33"/>
      <c r="H53" s="33"/>
      <c r="I53" s="33"/>
      <c r="J53" s="33"/>
      <c r="K53" s="44"/>
      <c r="L53" s="33"/>
      <c r="M53" s="33"/>
      <c r="N53" s="33"/>
      <c r="V53" s="254"/>
    </row>
    <row r="54" spans="1:22" s="42" customFormat="1" ht="15" customHeight="1">
      <c r="A54" s="46"/>
      <c r="B54" s="46"/>
      <c r="C54" s="216"/>
      <c r="D54" s="44"/>
      <c r="E54" s="84"/>
      <c r="F54" s="45"/>
      <c r="G54" s="45"/>
      <c r="H54" s="44"/>
      <c r="I54" s="44"/>
      <c r="J54" s="44"/>
      <c r="K54" s="44"/>
      <c r="L54" s="44"/>
      <c r="M54" s="44"/>
      <c r="N54" s="44"/>
      <c r="V54" s="254"/>
    </row>
    <row r="55" spans="1:22" s="42" customFormat="1" ht="15">
      <c r="A55" s="46"/>
      <c r="B55" s="46"/>
      <c r="C55" s="217"/>
      <c r="D55" s="33"/>
      <c r="E55" s="84"/>
      <c r="F55" s="33"/>
      <c r="G55" s="33"/>
      <c r="H55" s="33"/>
      <c r="I55" s="33"/>
      <c r="J55" s="33"/>
      <c r="K55" s="44"/>
      <c r="L55" s="33"/>
      <c r="M55" s="33"/>
      <c r="N55" s="33"/>
      <c r="V55" s="254"/>
    </row>
    <row r="56" spans="1:22" s="42" customFormat="1" ht="14.25">
      <c r="A56" s="46"/>
      <c r="B56" s="46"/>
      <c r="C56" s="216"/>
      <c r="D56" s="44"/>
      <c r="E56" s="84"/>
      <c r="F56" s="45"/>
      <c r="G56" s="45"/>
      <c r="H56" s="44"/>
      <c r="I56" s="44"/>
      <c r="J56" s="44"/>
      <c r="K56" s="44"/>
      <c r="L56" s="44"/>
      <c r="M56" s="44"/>
      <c r="N56" s="44"/>
      <c r="V56" s="254"/>
    </row>
    <row r="57" spans="1:22" s="42" customFormat="1" ht="15">
      <c r="A57" s="46"/>
      <c r="B57" s="46"/>
      <c r="C57" s="217"/>
      <c r="D57" s="33"/>
      <c r="E57" s="84"/>
      <c r="F57" s="33"/>
      <c r="G57" s="33"/>
      <c r="H57" s="33"/>
      <c r="I57" s="33"/>
      <c r="J57" s="33"/>
      <c r="K57" s="44"/>
      <c r="L57" s="33"/>
      <c r="M57" s="33"/>
      <c r="N57" s="33"/>
      <c r="V57" s="254"/>
    </row>
    <row r="58" spans="1:22" s="42" customFormat="1" ht="14.25">
      <c r="A58" s="46"/>
      <c r="B58" s="46"/>
      <c r="C58" s="811"/>
      <c r="D58" s="811"/>
      <c r="E58" s="811"/>
      <c r="F58" s="811"/>
      <c r="G58" s="811"/>
      <c r="H58" s="811"/>
      <c r="I58" s="811"/>
      <c r="J58" s="811"/>
      <c r="K58" s="811"/>
      <c r="L58" s="811"/>
      <c r="M58" s="811"/>
      <c r="N58" s="811"/>
      <c r="V58" s="254"/>
    </row>
    <row r="59" spans="1:22" s="42" customFormat="1" ht="15">
      <c r="A59" s="46"/>
      <c r="B59" s="46"/>
      <c r="C59" s="36"/>
      <c r="D59" s="33"/>
      <c r="E59" s="84"/>
      <c r="F59" s="33"/>
      <c r="G59" s="33"/>
      <c r="H59" s="33"/>
      <c r="I59" s="33"/>
      <c r="J59" s="33"/>
      <c r="K59" s="44"/>
      <c r="L59" s="33"/>
      <c r="M59" s="33"/>
      <c r="N59" s="33"/>
      <c r="V59" s="254"/>
    </row>
    <row r="60" spans="1:22" s="42" customFormat="1" ht="15">
      <c r="A60" s="46"/>
      <c r="B60" s="46"/>
      <c r="C60" s="36"/>
      <c r="D60" s="33"/>
      <c r="E60" s="84"/>
      <c r="F60" s="33"/>
      <c r="G60" s="33"/>
      <c r="H60" s="33"/>
      <c r="I60" s="33"/>
      <c r="J60" s="33"/>
      <c r="K60" s="44"/>
      <c r="L60" s="33"/>
      <c r="M60" s="33"/>
      <c r="N60" s="33"/>
      <c r="V60" s="254"/>
    </row>
    <row r="61" spans="1:22" s="42" customFormat="1" ht="14.25">
      <c r="A61" s="46"/>
      <c r="B61" s="46"/>
      <c r="C61" s="216"/>
      <c r="D61" s="44"/>
      <c r="E61" s="84"/>
      <c r="F61" s="45"/>
      <c r="G61" s="45"/>
      <c r="H61" s="44"/>
      <c r="I61" s="44"/>
      <c r="J61" s="44"/>
      <c r="K61" s="44"/>
      <c r="L61" s="44"/>
      <c r="M61" s="44"/>
      <c r="N61" s="44"/>
      <c r="V61" s="254"/>
    </row>
    <row r="62" spans="1:22" s="42" customFormat="1" ht="15">
      <c r="A62" s="46"/>
      <c r="B62" s="46"/>
      <c r="C62" s="217"/>
      <c r="D62" s="33"/>
      <c r="E62" s="84"/>
      <c r="F62" s="33"/>
      <c r="G62" s="33"/>
      <c r="H62" s="33"/>
      <c r="I62" s="33"/>
      <c r="J62" s="33"/>
      <c r="K62" s="44"/>
      <c r="L62" s="33"/>
      <c r="M62" s="33"/>
      <c r="N62" s="33"/>
      <c r="V62" s="254"/>
    </row>
    <row r="63" spans="1:22" s="42" customFormat="1" ht="14.25">
      <c r="A63" s="46"/>
      <c r="B63" s="46"/>
      <c r="C63" s="216"/>
      <c r="D63" s="44"/>
      <c r="E63" s="84"/>
      <c r="F63" s="45"/>
      <c r="G63" s="45"/>
      <c r="H63" s="44"/>
      <c r="I63" s="44"/>
      <c r="J63" s="44"/>
      <c r="K63" s="44"/>
      <c r="L63" s="44"/>
      <c r="M63" s="44"/>
      <c r="N63" s="44"/>
      <c r="V63" s="254"/>
    </row>
    <row r="64" spans="1:22" s="42" customFormat="1" ht="15">
      <c r="A64" s="46"/>
      <c r="B64" s="46"/>
      <c r="C64" s="217"/>
      <c r="D64" s="33"/>
      <c r="E64" s="84"/>
      <c r="F64" s="33"/>
      <c r="G64" s="33"/>
      <c r="H64" s="33"/>
      <c r="I64" s="33"/>
      <c r="J64" s="33"/>
      <c r="K64" s="44"/>
      <c r="L64" s="33"/>
      <c r="M64" s="33"/>
      <c r="N64" s="33"/>
      <c r="V64" s="254"/>
    </row>
    <row r="65" spans="1:22" s="42" customFormat="1" ht="14.25">
      <c r="A65" s="46"/>
      <c r="B65" s="46"/>
      <c r="C65" s="216"/>
      <c r="D65" s="44"/>
      <c r="E65" s="84"/>
      <c r="F65" s="45"/>
      <c r="G65" s="45"/>
      <c r="H65" s="44"/>
      <c r="I65" s="44"/>
      <c r="J65" s="44"/>
      <c r="K65" s="44"/>
      <c r="L65" s="44"/>
      <c r="M65" s="44"/>
      <c r="N65" s="44"/>
      <c r="V65" s="254"/>
    </row>
    <row r="66" spans="1:22" s="42" customFormat="1" ht="15">
      <c r="A66" s="46"/>
      <c r="B66" s="46"/>
      <c r="C66" s="217"/>
      <c r="D66" s="33"/>
      <c r="E66" s="84"/>
      <c r="F66" s="33"/>
      <c r="G66" s="33"/>
      <c r="H66" s="33"/>
      <c r="I66" s="33"/>
      <c r="J66" s="33"/>
      <c r="K66" s="44"/>
      <c r="L66" s="33"/>
      <c r="M66" s="33"/>
      <c r="N66" s="33"/>
      <c r="V66" s="254"/>
    </row>
    <row r="67" spans="1:22" s="42" customFormat="1" ht="15">
      <c r="A67" s="46"/>
      <c r="B67" s="46"/>
      <c r="C67" s="216"/>
      <c r="D67" s="44"/>
      <c r="E67" s="84"/>
      <c r="F67" s="45"/>
      <c r="G67" s="45"/>
      <c r="H67" s="44"/>
      <c r="I67" s="44"/>
      <c r="J67" s="44"/>
      <c r="K67" s="44"/>
      <c r="L67" s="33"/>
      <c r="M67" s="33"/>
      <c r="N67" s="33"/>
      <c r="V67" s="254"/>
    </row>
    <row r="68" spans="1:22" s="42" customFormat="1" ht="15">
      <c r="A68" s="46"/>
      <c r="B68" s="46"/>
      <c r="C68" s="217"/>
      <c r="D68" s="33"/>
      <c r="E68" s="84"/>
      <c r="F68" s="33"/>
      <c r="G68" s="33"/>
      <c r="H68" s="33"/>
      <c r="I68" s="33"/>
      <c r="J68" s="33"/>
      <c r="K68" s="44"/>
      <c r="L68" s="33"/>
      <c r="M68" s="33"/>
      <c r="N68" s="33"/>
      <c r="V68" s="254"/>
    </row>
    <row r="69" spans="1:22" s="42" customFormat="1" ht="15">
      <c r="A69" s="46"/>
      <c r="B69" s="46"/>
      <c r="C69" s="217"/>
      <c r="D69" s="33"/>
      <c r="E69" s="84"/>
      <c r="F69" s="33"/>
      <c r="G69" s="33"/>
      <c r="H69" s="33"/>
      <c r="I69" s="33"/>
      <c r="J69" s="33"/>
      <c r="K69" s="44"/>
      <c r="L69" s="33"/>
      <c r="M69" s="33"/>
      <c r="N69" s="33"/>
      <c r="V69" s="254"/>
    </row>
    <row r="70" spans="1:22" s="42" customFormat="1" ht="14.25">
      <c r="A70" s="46"/>
      <c r="B70" s="46"/>
      <c r="C70" s="217"/>
      <c r="D70" s="44"/>
      <c r="E70" s="84"/>
      <c r="F70" s="45"/>
      <c r="G70" s="45"/>
      <c r="H70" s="44"/>
      <c r="I70" s="44"/>
      <c r="J70" s="44"/>
      <c r="K70" s="44"/>
      <c r="L70" s="44"/>
      <c r="M70" s="44"/>
      <c r="N70" s="44"/>
      <c r="V70" s="254"/>
    </row>
  </sheetData>
  <sheetProtection sheet="1" objects="1" scenarios="1" insertColumns="0" selectLockedCells="1"/>
  <mergeCells count="15">
    <mergeCell ref="T10:U10"/>
    <mergeCell ref="B9:J9"/>
    <mergeCell ref="B7:J7"/>
    <mergeCell ref="A1:N1"/>
    <mergeCell ref="A2:B2"/>
    <mergeCell ref="A3:A4"/>
    <mergeCell ref="B3:J3"/>
    <mergeCell ref="B4:J4"/>
    <mergeCell ref="A40:V40"/>
    <mergeCell ref="C58:N58"/>
    <mergeCell ref="A26:V26"/>
    <mergeCell ref="A23:V23"/>
    <mergeCell ref="A11:V11"/>
    <mergeCell ref="A13:V13"/>
    <mergeCell ref="A19:V19"/>
  </mergeCells>
  <printOptions/>
  <pageMargins left="0.7" right="0.7" top="0.75" bottom="0.75" header="0.3" footer="0.3"/>
  <pageSetup orientation="portrait"/>
</worksheet>
</file>

<file path=xl/worksheets/sheet9.xml><?xml version="1.0" encoding="utf-8"?>
<worksheet xmlns="http://schemas.openxmlformats.org/spreadsheetml/2006/main" xmlns:r="http://schemas.openxmlformats.org/officeDocument/2006/relationships">
  <dimension ref="A1:W54"/>
  <sheetViews>
    <sheetView zoomScalePageLayoutView="0" workbookViewId="0" topLeftCell="H1">
      <selection activeCell="H11" sqref="H11"/>
    </sheetView>
  </sheetViews>
  <sheetFormatPr defaultColWidth="8.8515625" defaultRowHeight="15"/>
  <cols>
    <col min="1" max="1" width="13.140625" style="40" bestFit="1" customWidth="1"/>
    <col min="2" max="2" width="7.421875" style="41" bestFit="1" customWidth="1"/>
    <col min="3" max="3" width="34.8515625" style="2" customWidth="1"/>
    <col min="4" max="4" width="16.7109375" style="40" customWidth="1"/>
    <col min="5" max="5" width="20.8515625" style="191" bestFit="1" customWidth="1"/>
    <col min="6" max="6" width="14.7109375" style="40" bestFit="1" customWidth="1"/>
    <col min="7" max="7" width="18.7109375" style="40" customWidth="1"/>
    <col min="8" max="10" width="16.7109375" style="120" customWidth="1"/>
    <col min="11" max="11" width="32.421875" style="120" bestFit="1" customWidth="1"/>
    <col min="12" max="12" width="15.28125" style="120" customWidth="1"/>
    <col min="13" max="13" width="16.8515625" style="120" customWidth="1"/>
    <col min="14" max="14" width="32.421875" style="120" customWidth="1"/>
    <col min="15" max="15" width="14.140625" style="120" bestFit="1" customWidth="1"/>
    <col min="16" max="16" width="14.140625" style="120" customWidth="1"/>
    <col min="17" max="17" width="16.8515625" style="120" bestFit="1" customWidth="1"/>
    <col min="18" max="18" width="16.7109375" style="120" customWidth="1"/>
    <col min="19" max="19" width="18.00390625" style="115" customWidth="1"/>
    <col min="20" max="20" width="14.140625" style="234" bestFit="1" customWidth="1"/>
    <col min="21" max="22" width="14.140625" style="181" customWidth="1"/>
    <col min="23" max="23" width="16.00390625" style="234" bestFit="1" customWidth="1"/>
    <col min="24" max="16384" width="8.8515625" style="115" customWidth="1"/>
  </cols>
  <sheetData>
    <row r="1" spans="1:23" s="13" customFormat="1" ht="21.75" customHeight="1" thickBot="1">
      <c r="A1" s="718" t="s">
        <v>280</v>
      </c>
      <c r="B1" s="719"/>
      <c r="C1" s="719"/>
      <c r="D1" s="719"/>
      <c r="E1" s="719"/>
      <c r="F1" s="719"/>
      <c r="G1" s="719"/>
      <c r="H1" s="719"/>
      <c r="I1" s="719"/>
      <c r="J1" s="719"/>
      <c r="K1" s="719"/>
      <c r="L1" s="719"/>
      <c r="M1" s="719"/>
      <c r="N1" s="719"/>
      <c r="O1" s="719"/>
      <c r="P1" s="719"/>
      <c r="Q1" s="719"/>
      <c r="R1" s="719"/>
      <c r="T1" s="209"/>
      <c r="U1" s="180"/>
      <c r="V1" s="180"/>
      <c r="W1" s="209"/>
    </row>
    <row r="2" spans="1:23" s="13" customFormat="1" ht="21.75" customHeight="1">
      <c r="A2" s="827" t="s">
        <v>59</v>
      </c>
      <c r="B2" s="828"/>
      <c r="C2" s="264"/>
      <c r="D2" s="128"/>
      <c r="E2" s="264"/>
      <c r="F2" s="128"/>
      <c r="G2" s="128"/>
      <c r="H2" s="129"/>
      <c r="I2" s="132"/>
      <c r="J2" s="132"/>
      <c r="K2" s="275"/>
      <c r="L2" s="275"/>
      <c r="M2" s="275"/>
      <c r="N2" s="275"/>
      <c r="O2" s="275"/>
      <c r="P2" s="275"/>
      <c r="Q2" s="275"/>
      <c r="R2" s="275"/>
      <c r="T2" s="209"/>
      <c r="U2" s="180"/>
      <c r="V2" s="180"/>
      <c r="W2" s="209"/>
    </row>
    <row r="3" spans="1:23" s="13" customFormat="1" ht="30" customHeight="1">
      <c r="A3" s="713" t="s">
        <v>202</v>
      </c>
      <c r="B3" s="708" t="s">
        <v>418</v>
      </c>
      <c r="C3" s="709"/>
      <c r="D3" s="709"/>
      <c r="E3" s="709"/>
      <c r="F3" s="709"/>
      <c r="G3" s="709"/>
      <c r="H3" s="710"/>
      <c r="I3" s="132"/>
      <c r="J3" s="132"/>
      <c r="K3" s="275"/>
      <c r="L3" s="275"/>
      <c r="M3" s="275"/>
      <c r="N3" s="275"/>
      <c r="O3" s="275"/>
      <c r="P3" s="275"/>
      <c r="Q3" s="275"/>
      <c r="R3" s="275"/>
      <c r="T3" s="209"/>
      <c r="U3" s="180"/>
      <c r="V3" s="180"/>
      <c r="W3" s="209"/>
    </row>
    <row r="4" spans="1:23" s="13" customFormat="1" ht="30" customHeight="1">
      <c r="A4" s="714"/>
      <c r="B4" s="293" t="s">
        <v>708</v>
      </c>
      <c r="C4" s="293"/>
      <c r="D4" s="293"/>
      <c r="E4" s="293"/>
      <c r="F4" s="348"/>
      <c r="G4" s="348"/>
      <c r="H4" s="295"/>
      <c r="I4" s="293"/>
      <c r="J4" s="293"/>
      <c r="K4" s="275"/>
      <c r="L4" s="275"/>
      <c r="M4" s="275"/>
      <c r="N4" s="275"/>
      <c r="O4" s="275"/>
      <c r="P4" s="275"/>
      <c r="Q4" s="275"/>
      <c r="R4" s="275"/>
      <c r="T4" s="209"/>
      <c r="U4" s="180"/>
      <c r="V4" s="180"/>
      <c r="W4" s="209"/>
    </row>
    <row r="5" spans="1:23" s="13" customFormat="1" ht="39.75" customHeight="1">
      <c r="A5" s="130">
        <v>1</v>
      </c>
      <c r="B5" s="829" t="s">
        <v>419</v>
      </c>
      <c r="C5" s="709"/>
      <c r="D5" s="709"/>
      <c r="E5" s="709"/>
      <c r="F5" s="709"/>
      <c r="G5" s="709"/>
      <c r="H5" s="710"/>
      <c r="I5" s="298"/>
      <c r="J5" s="298"/>
      <c r="K5" s="275"/>
      <c r="L5" s="275"/>
      <c r="M5" s="275"/>
      <c r="N5" s="275"/>
      <c r="O5" s="275"/>
      <c r="P5" s="275"/>
      <c r="Q5" s="275"/>
      <c r="R5" s="275"/>
      <c r="T5" s="209"/>
      <c r="U5" s="180"/>
      <c r="V5" s="180"/>
      <c r="W5" s="209"/>
    </row>
    <row r="6" spans="1:23" s="13" customFormat="1" ht="21.75" customHeight="1">
      <c r="A6" s="130">
        <v>2</v>
      </c>
      <c r="B6" s="830" t="s">
        <v>420</v>
      </c>
      <c r="C6" s="801"/>
      <c r="D6" s="801"/>
      <c r="E6" s="801"/>
      <c r="F6" s="801"/>
      <c r="G6" s="801"/>
      <c r="H6" s="802"/>
      <c r="I6" s="299"/>
      <c r="J6" s="299"/>
      <c r="K6" s="275"/>
      <c r="L6" s="275"/>
      <c r="M6" s="275"/>
      <c r="N6" s="275"/>
      <c r="O6" s="275"/>
      <c r="P6" s="275"/>
      <c r="Q6" s="275"/>
      <c r="R6" s="275"/>
      <c r="T6" s="209"/>
      <c r="U6" s="180"/>
      <c r="V6" s="180"/>
      <c r="W6" s="209"/>
    </row>
    <row r="7" spans="1:23" s="13" customFormat="1" ht="21.75" customHeight="1" thickBot="1">
      <c r="A7" s="130">
        <v>3</v>
      </c>
      <c r="B7" s="830" t="s">
        <v>421</v>
      </c>
      <c r="C7" s="801"/>
      <c r="D7" s="801"/>
      <c r="E7" s="801"/>
      <c r="F7" s="801"/>
      <c r="G7" s="801"/>
      <c r="H7" s="802"/>
      <c r="I7" s="298"/>
      <c r="J7" s="298"/>
      <c r="K7" s="275"/>
      <c r="L7" s="275"/>
      <c r="M7" s="275"/>
      <c r="N7" s="275"/>
      <c r="O7" s="275"/>
      <c r="P7" s="275"/>
      <c r="Q7" s="275"/>
      <c r="R7" s="275"/>
      <c r="T7" s="209"/>
      <c r="U7" s="180"/>
      <c r="V7" s="180"/>
      <c r="W7" s="209"/>
    </row>
    <row r="8" spans="1:23" s="13" customFormat="1" ht="21.75" customHeight="1" thickBot="1">
      <c r="A8" s="131">
        <v>4</v>
      </c>
      <c r="B8" s="831" t="s">
        <v>422</v>
      </c>
      <c r="C8" s="832"/>
      <c r="D8" s="832"/>
      <c r="E8" s="832"/>
      <c r="F8" s="832"/>
      <c r="G8" s="832"/>
      <c r="H8" s="833"/>
      <c r="I8" s="298"/>
      <c r="J8" s="298"/>
      <c r="K8" s="275"/>
      <c r="L8" s="275"/>
      <c r="M8" s="275"/>
      <c r="N8" s="275"/>
      <c r="O8" s="275"/>
      <c r="P8" s="275"/>
      <c r="Q8" s="275"/>
      <c r="R8" s="275"/>
      <c r="T8" s="209"/>
      <c r="U8" s="180"/>
      <c r="V8" s="180"/>
      <c r="W8" s="242">
        <f>SUM(W11:W25)</f>
        <v>0</v>
      </c>
    </row>
    <row r="9" spans="1:23" s="226" customFormat="1" ht="93.75" thickBot="1">
      <c r="A9" s="97" t="s">
        <v>0</v>
      </c>
      <c r="B9" s="63" t="s">
        <v>1</v>
      </c>
      <c r="C9" s="64" t="s">
        <v>2</v>
      </c>
      <c r="D9" s="64" t="s">
        <v>3</v>
      </c>
      <c r="E9" s="98" t="s">
        <v>4</v>
      </c>
      <c r="F9" s="65" t="s">
        <v>5</v>
      </c>
      <c r="G9" s="65" t="s">
        <v>6</v>
      </c>
      <c r="H9" s="66" t="s">
        <v>7</v>
      </c>
      <c r="I9" s="66" t="s">
        <v>8</v>
      </c>
      <c r="J9" s="66" t="s">
        <v>9</v>
      </c>
      <c r="K9" s="182" t="s">
        <v>281</v>
      </c>
      <c r="L9" s="182" t="s">
        <v>282</v>
      </c>
      <c r="M9" s="182" t="s">
        <v>283</v>
      </c>
      <c r="N9" s="182" t="s">
        <v>284</v>
      </c>
      <c r="O9" s="66" t="s">
        <v>13</v>
      </c>
      <c r="P9" s="66" t="s">
        <v>211</v>
      </c>
      <c r="Q9" s="66" t="s">
        <v>14</v>
      </c>
      <c r="R9" s="66" t="s">
        <v>15</v>
      </c>
      <c r="S9" s="66" t="s">
        <v>62</v>
      </c>
      <c r="T9" s="302" t="s">
        <v>17</v>
      </c>
      <c r="U9" s="747" t="s">
        <v>18</v>
      </c>
      <c r="V9" s="826"/>
      <c r="W9" s="236" t="s">
        <v>682</v>
      </c>
    </row>
    <row r="10" spans="1:23" s="231" customFormat="1" ht="15.75" customHeight="1" thickBot="1">
      <c r="A10" s="817" t="s">
        <v>424</v>
      </c>
      <c r="B10" s="818"/>
      <c r="C10" s="818"/>
      <c r="D10" s="818"/>
      <c r="E10" s="818"/>
      <c r="F10" s="818"/>
      <c r="G10" s="818"/>
      <c r="H10" s="818"/>
      <c r="I10" s="818"/>
      <c r="J10" s="818"/>
      <c r="K10" s="818"/>
      <c r="L10" s="818"/>
      <c r="M10" s="818"/>
      <c r="N10" s="818"/>
      <c r="O10" s="818"/>
      <c r="P10" s="818"/>
      <c r="Q10" s="818"/>
      <c r="R10" s="818"/>
      <c r="S10" s="818"/>
      <c r="T10" s="818"/>
      <c r="U10" s="818"/>
      <c r="V10" s="819"/>
      <c r="W10" s="820"/>
    </row>
    <row r="11" spans="1:23" s="231" customFormat="1" ht="31.5" thickBot="1">
      <c r="A11" s="324" t="s">
        <v>425</v>
      </c>
      <c r="B11" s="325">
        <v>1</v>
      </c>
      <c r="C11" s="683" t="s">
        <v>692</v>
      </c>
      <c r="D11" s="326" t="s">
        <v>213</v>
      </c>
      <c r="E11" s="327" t="s">
        <v>285</v>
      </c>
      <c r="F11" s="328" t="s">
        <v>286</v>
      </c>
      <c r="G11" s="328" t="s">
        <v>287</v>
      </c>
      <c r="H11" s="24" t="s">
        <v>111</v>
      </c>
      <c r="I11" s="24" t="s">
        <v>111</v>
      </c>
      <c r="J11" s="24" t="s">
        <v>111</v>
      </c>
      <c r="K11" s="24" t="s">
        <v>111</v>
      </c>
      <c r="L11" s="22" t="s">
        <v>111</v>
      </c>
      <c r="M11" s="22" t="s">
        <v>111</v>
      </c>
      <c r="N11" s="22" t="s">
        <v>111</v>
      </c>
      <c r="O11" s="24" t="s">
        <v>111</v>
      </c>
      <c r="P11" s="24" t="s">
        <v>111</v>
      </c>
      <c r="Q11" s="24" t="s">
        <v>111</v>
      </c>
      <c r="R11" s="24" t="s">
        <v>111</v>
      </c>
      <c r="S11" s="24" t="s">
        <v>111</v>
      </c>
      <c r="T11" s="304" t="s">
        <v>111</v>
      </c>
      <c r="U11" s="315">
        <v>250</v>
      </c>
      <c r="V11" s="316" t="s">
        <v>213</v>
      </c>
      <c r="W11" s="237">
        <f>IF(ISERR(T11*U11),"",T11*U11)</f>
      </c>
    </row>
    <row r="12" spans="1:23" s="231" customFormat="1" ht="15.75" customHeight="1" thickBot="1">
      <c r="A12" s="821" t="s">
        <v>426</v>
      </c>
      <c r="B12" s="822"/>
      <c r="C12" s="822"/>
      <c r="D12" s="822"/>
      <c r="E12" s="822"/>
      <c r="F12" s="822"/>
      <c r="G12" s="822"/>
      <c r="H12" s="822"/>
      <c r="I12" s="822"/>
      <c r="J12" s="822"/>
      <c r="K12" s="822"/>
      <c r="L12" s="823"/>
      <c r="M12" s="823"/>
      <c r="N12" s="823"/>
      <c r="O12" s="822"/>
      <c r="P12" s="822"/>
      <c r="Q12" s="822"/>
      <c r="R12" s="822"/>
      <c r="S12" s="822"/>
      <c r="T12" s="822"/>
      <c r="U12" s="822"/>
      <c r="V12" s="824"/>
      <c r="W12" s="825"/>
    </row>
    <row r="13" spans="1:23" s="265" customFormat="1" ht="30.75">
      <c r="A13" s="329" t="s">
        <v>427</v>
      </c>
      <c r="B13" s="330">
        <v>1</v>
      </c>
      <c r="C13" s="331" t="s">
        <v>693</v>
      </c>
      <c r="D13" s="326" t="s">
        <v>213</v>
      </c>
      <c r="E13" s="332" t="s">
        <v>289</v>
      </c>
      <c r="F13" s="328" t="s">
        <v>290</v>
      </c>
      <c r="G13" s="328" t="s">
        <v>291</v>
      </c>
      <c r="H13" s="24" t="s">
        <v>111</v>
      </c>
      <c r="I13" s="24" t="s">
        <v>111</v>
      </c>
      <c r="J13" s="24" t="s">
        <v>111</v>
      </c>
      <c r="K13" s="24" t="s">
        <v>111</v>
      </c>
      <c r="L13" s="28" t="s">
        <v>111</v>
      </c>
      <c r="M13" s="28" t="s">
        <v>111</v>
      </c>
      <c r="N13" s="28" t="s">
        <v>111</v>
      </c>
      <c r="O13" s="24" t="s">
        <v>111</v>
      </c>
      <c r="P13" s="24" t="s">
        <v>111</v>
      </c>
      <c r="Q13" s="24" t="s">
        <v>111</v>
      </c>
      <c r="R13" s="24" t="s">
        <v>111</v>
      </c>
      <c r="S13" s="24" t="s">
        <v>111</v>
      </c>
      <c r="T13" s="304" t="s">
        <v>111</v>
      </c>
      <c r="U13" s="315">
        <v>180</v>
      </c>
      <c r="V13" s="316" t="s">
        <v>213</v>
      </c>
      <c r="W13" s="210">
        <f>IF(ISERR(T13*U13),"",T13*U13)</f>
      </c>
    </row>
    <row r="14" spans="1:23" s="265" customFormat="1" ht="63" thickBot="1">
      <c r="A14" s="329" t="s">
        <v>288</v>
      </c>
      <c r="B14" s="333">
        <v>2</v>
      </c>
      <c r="C14" s="334" t="s">
        <v>753</v>
      </c>
      <c r="D14" s="335" t="s">
        <v>213</v>
      </c>
      <c r="E14" s="336" t="s">
        <v>754</v>
      </c>
      <c r="F14" s="337" t="s">
        <v>292</v>
      </c>
      <c r="G14" s="337" t="s">
        <v>293</v>
      </c>
      <c r="H14" s="22" t="s">
        <v>111</v>
      </c>
      <c r="I14" s="22" t="s">
        <v>111</v>
      </c>
      <c r="J14" s="22" t="s">
        <v>111</v>
      </c>
      <c r="K14" s="22" t="s">
        <v>111</v>
      </c>
      <c r="L14" s="28" t="s">
        <v>111</v>
      </c>
      <c r="M14" s="28" t="s">
        <v>111</v>
      </c>
      <c r="N14" s="28" t="s">
        <v>111</v>
      </c>
      <c r="O14" s="22" t="s">
        <v>111</v>
      </c>
      <c r="P14" s="22" t="s">
        <v>111</v>
      </c>
      <c r="Q14" s="22" t="s">
        <v>111</v>
      </c>
      <c r="R14" s="22" t="s">
        <v>111</v>
      </c>
      <c r="S14" s="22" t="s">
        <v>111</v>
      </c>
      <c r="T14" s="303" t="s">
        <v>111</v>
      </c>
      <c r="U14" s="313">
        <v>400</v>
      </c>
      <c r="V14" s="314" t="s">
        <v>213</v>
      </c>
      <c r="W14" s="210">
        <f>IF(ISERR(T14*U14),"",T14*U14)</f>
      </c>
    </row>
    <row r="15" spans="1:23" s="231" customFormat="1" ht="15.75" thickBot="1">
      <c r="A15" s="821" t="s">
        <v>428</v>
      </c>
      <c r="B15" s="822"/>
      <c r="C15" s="822"/>
      <c r="D15" s="822"/>
      <c r="E15" s="822"/>
      <c r="F15" s="822"/>
      <c r="G15" s="822"/>
      <c r="H15" s="822"/>
      <c r="I15" s="822"/>
      <c r="J15" s="822"/>
      <c r="K15" s="822"/>
      <c r="L15" s="818"/>
      <c r="M15" s="818"/>
      <c r="N15" s="818"/>
      <c r="O15" s="822"/>
      <c r="P15" s="822"/>
      <c r="Q15" s="822"/>
      <c r="R15" s="822"/>
      <c r="S15" s="822"/>
      <c r="T15" s="822"/>
      <c r="U15" s="822"/>
      <c r="V15" s="824"/>
      <c r="W15" s="825"/>
    </row>
    <row r="16" spans="1:23" s="231" customFormat="1" ht="78">
      <c r="A16" s="338" t="s">
        <v>429</v>
      </c>
      <c r="B16" s="325">
        <v>1</v>
      </c>
      <c r="C16" s="683" t="s">
        <v>755</v>
      </c>
      <c r="D16" s="339" t="s">
        <v>213</v>
      </c>
      <c r="E16" s="340" t="s">
        <v>757</v>
      </c>
      <c r="F16" s="341" t="s">
        <v>295</v>
      </c>
      <c r="G16" s="341" t="s">
        <v>296</v>
      </c>
      <c r="H16" s="24" t="s">
        <v>111</v>
      </c>
      <c r="I16" s="24" t="s">
        <v>111</v>
      </c>
      <c r="J16" s="24" t="s">
        <v>111</v>
      </c>
      <c r="K16" s="24" t="s">
        <v>111</v>
      </c>
      <c r="L16" s="24" t="s">
        <v>111</v>
      </c>
      <c r="M16" s="24" t="s">
        <v>111</v>
      </c>
      <c r="N16" s="24" t="s">
        <v>111</v>
      </c>
      <c r="O16" s="24" t="s">
        <v>111</v>
      </c>
      <c r="P16" s="24" t="s">
        <v>111</v>
      </c>
      <c r="Q16" s="24" t="s">
        <v>111</v>
      </c>
      <c r="R16" s="24" t="s">
        <v>111</v>
      </c>
      <c r="S16" s="24" t="s">
        <v>111</v>
      </c>
      <c r="T16" s="304" t="s">
        <v>111</v>
      </c>
      <c r="U16" s="315">
        <v>600</v>
      </c>
      <c r="V16" s="316" t="s">
        <v>213</v>
      </c>
      <c r="W16" s="210">
        <f>IF(ISERR(T16*U16),"",T16*U16)</f>
      </c>
    </row>
    <row r="17" spans="1:23" s="231" customFormat="1" ht="78" thickBot="1">
      <c r="A17" s="342" t="s">
        <v>294</v>
      </c>
      <c r="B17" s="343">
        <v>2</v>
      </c>
      <c r="C17" s="344" t="s">
        <v>756</v>
      </c>
      <c r="D17" s="345" t="s">
        <v>213</v>
      </c>
      <c r="E17" s="346" t="s">
        <v>758</v>
      </c>
      <c r="F17" s="347" t="s">
        <v>295</v>
      </c>
      <c r="G17" s="347" t="s">
        <v>759</v>
      </c>
      <c r="H17" s="25" t="s">
        <v>111</v>
      </c>
      <c r="I17" s="25" t="s">
        <v>111</v>
      </c>
      <c r="J17" s="25" t="s">
        <v>111</v>
      </c>
      <c r="K17" s="25" t="s">
        <v>111</v>
      </c>
      <c r="L17" s="25" t="s">
        <v>111</v>
      </c>
      <c r="M17" s="25" t="s">
        <v>111</v>
      </c>
      <c r="N17" s="25" t="s">
        <v>111</v>
      </c>
      <c r="O17" s="25" t="s">
        <v>111</v>
      </c>
      <c r="P17" s="25" t="s">
        <v>111</v>
      </c>
      <c r="Q17" s="25" t="s">
        <v>111</v>
      </c>
      <c r="R17" s="25" t="s">
        <v>111</v>
      </c>
      <c r="S17" s="25" t="s">
        <v>111</v>
      </c>
      <c r="T17" s="305" t="s">
        <v>111</v>
      </c>
      <c r="U17" s="320">
        <v>4100</v>
      </c>
      <c r="V17" s="319" t="s">
        <v>213</v>
      </c>
      <c r="W17" s="210">
        <f>IF(ISERR(T17*U17),"",T17*U17)</f>
      </c>
    </row>
    <row r="18" spans="1:23" s="231" customFormat="1" ht="15.75" customHeight="1" thickBot="1">
      <c r="A18" s="821" t="s">
        <v>430</v>
      </c>
      <c r="B18" s="822"/>
      <c r="C18" s="822"/>
      <c r="D18" s="822"/>
      <c r="E18" s="822"/>
      <c r="F18" s="822"/>
      <c r="G18" s="822"/>
      <c r="H18" s="822"/>
      <c r="I18" s="822"/>
      <c r="J18" s="822"/>
      <c r="K18" s="822"/>
      <c r="L18" s="822"/>
      <c r="M18" s="822"/>
      <c r="N18" s="822"/>
      <c r="O18" s="822"/>
      <c r="P18" s="822"/>
      <c r="Q18" s="822"/>
      <c r="R18" s="822"/>
      <c r="S18" s="822"/>
      <c r="T18" s="822"/>
      <c r="U18" s="822"/>
      <c r="V18" s="824"/>
      <c r="W18" s="825"/>
    </row>
    <row r="19" spans="1:23" s="231" customFormat="1" ht="93">
      <c r="A19" s="349" t="s">
        <v>431</v>
      </c>
      <c r="B19" s="339">
        <v>1</v>
      </c>
      <c r="C19" s="684" t="s">
        <v>694</v>
      </c>
      <c r="D19" s="326" t="s">
        <v>213</v>
      </c>
      <c r="E19" s="332" t="s">
        <v>763</v>
      </c>
      <c r="F19" s="328" t="s">
        <v>295</v>
      </c>
      <c r="G19" s="328" t="s">
        <v>760</v>
      </c>
      <c r="H19" s="24" t="s">
        <v>111</v>
      </c>
      <c r="I19" s="24" t="s">
        <v>111</v>
      </c>
      <c r="J19" s="24" t="s">
        <v>111</v>
      </c>
      <c r="K19" s="24" t="s">
        <v>111</v>
      </c>
      <c r="L19" s="24" t="s">
        <v>111</v>
      </c>
      <c r="M19" s="24" t="s">
        <v>111</v>
      </c>
      <c r="N19" s="24" t="s">
        <v>111</v>
      </c>
      <c r="O19" s="24" t="s">
        <v>111</v>
      </c>
      <c r="P19" s="24" t="s">
        <v>111</v>
      </c>
      <c r="Q19" s="24" t="s">
        <v>111</v>
      </c>
      <c r="R19" s="24" t="s">
        <v>111</v>
      </c>
      <c r="S19" s="24" t="s">
        <v>111</v>
      </c>
      <c r="T19" s="304" t="s">
        <v>111</v>
      </c>
      <c r="U19" s="321">
        <v>3700</v>
      </c>
      <c r="V19" s="316" t="s">
        <v>213</v>
      </c>
      <c r="W19" s="210">
        <f>IF(ISERR(T19*U19),"",T19*U19)</f>
      </c>
    </row>
    <row r="20" spans="1:23" s="265" customFormat="1" ht="30.75">
      <c r="A20" s="349" t="s">
        <v>431</v>
      </c>
      <c r="B20" s="350">
        <v>2</v>
      </c>
      <c r="C20" s="687" t="s">
        <v>695</v>
      </c>
      <c r="D20" s="351" t="s">
        <v>213</v>
      </c>
      <c r="E20" s="352" t="s">
        <v>297</v>
      </c>
      <c r="F20" s="353" t="s">
        <v>292</v>
      </c>
      <c r="G20" s="353" t="s">
        <v>761</v>
      </c>
      <c r="H20" s="28" t="s">
        <v>111</v>
      </c>
      <c r="I20" s="28" t="s">
        <v>111</v>
      </c>
      <c r="J20" s="28" t="s">
        <v>111</v>
      </c>
      <c r="K20" s="28" t="s">
        <v>111</v>
      </c>
      <c r="L20" s="28" t="s">
        <v>111</v>
      </c>
      <c r="M20" s="28" t="s">
        <v>111</v>
      </c>
      <c r="N20" s="28" t="s">
        <v>111</v>
      </c>
      <c r="O20" s="28" t="s">
        <v>111</v>
      </c>
      <c r="P20" s="28" t="s">
        <v>111</v>
      </c>
      <c r="Q20" s="28" t="s">
        <v>111</v>
      </c>
      <c r="R20" s="28" t="s">
        <v>111</v>
      </c>
      <c r="S20" s="28" t="s">
        <v>111</v>
      </c>
      <c r="T20" s="300" t="s">
        <v>111</v>
      </c>
      <c r="U20" s="322">
        <v>100</v>
      </c>
      <c r="V20" s="323" t="s">
        <v>213</v>
      </c>
      <c r="W20" s="210">
        <f>IF(ISERR(T20*U20),"",T20*U20)</f>
      </c>
    </row>
    <row r="21" spans="1:23" s="265" customFormat="1" ht="30.75">
      <c r="A21" s="349" t="s">
        <v>431</v>
      </c>
      <c r="B21" s="350">
        <v>3</v>
      </c>
      <c r="C21" s="685" t="s">
        <v>762</v>
      </c>
      <c r="D21" s="351" t="s">
        <v>213</v>
      </c>
      <c r="E21" s="352" t="s">
        <v>298</v>
      </c>
      <c r="F21" s="353" t="s">
        <v>299</v>
      </c>
      <c r="G21" s="353" t="s">
        <v>300</v>
      </c>
      <c r="H21" s="28" t="s">
        <v>111</v>
      </c>
      <c r="I21" s="28" t="s">
        <v>111</v>
      </c>
      <c r="J21" s="28" t="s">
        <v>111</v>
      </c>
      <c r="K21" s="28" t="s">
        <v>111</v>
      </c>
      <c r="L21" s="28" t="s">
        <v>111</v>
      </c>
      <c r="M21" s="28" t="s">
        <v>111</v>
      </c>
      <c r="N21" s="28" t="s">
        <v>111</v>
      </c>
      <c r="O21" s="28" t="s">
        <v>111</v>
      </c>
      <c r="P21" s="28" t="s">
        <v>111</v>
      </c>
      <c r="Q21" s="28" t="s">
        <v>111</v>
      </c>
      <c r="R21" s="28" t="s">
        <v>111</v>
      </c>
      <c r="S21" s="28" t="s">
        <v>111</v>
      </c>
      <c r="T21" s="300" t="s">
        <v>111</v>
      </c>
      <c r="U21" s="322">
        <v>100</v>
      </c>
      <c r="V21" s="323" t="s">
        <v>213</v>
      </c>
      <c r="W21" s="210">
        <f>IF(ISERR(T21*U21),"",T21*U21)</f>
      </c>
    </row>
    <row r="22" spans="1:23" s="231" customFormat="1" ht="31.5" thickBot="1">
      <c r="A22" s="349" t="s">
        <v>431</v>
      </c>
      <c r="B22" s="350">
        <v>4</v>
      </c>
      <c r="C22" s="686" t="s">
        <v>764</v>
      </c>
      <c r="D22" s="351" t="s">
        <v>213</v>
      </c>
      <c r="E22" s="352" t="s">
        <v>301</v>
      </c>
      <c r="F22" s="353" t="s">
        <v>292</v>
      </c>
      <c r="G22" s="353" t="s">
        <v>302</v>
      </c>
      <c r="H22" s="28" t="s">
        <v>111</v>
      </c>
      <c r="I22" s="28" t="s">
        <v>111</v>
      </c>
      <c r="J22" s="28" t="s">
        <v>111</v>
      </c>
      <c r="K22" s="28" t="s">
        <v>111</v>
      </c>
      <c r="L22" s="28" t="s">
        <v>111</v>
      </c>
      <c r="M22" s="28" t="s">
        <v>111</v>
      </c>
      <c r="N22" s="28" t="s">
        <v>111</v>
      </c>
      <c r="O22" s="28" t="s">
        <v>111</v>
      </c>
      <c r="P22" s="28" t="s">
        <v>111</v>
      </c>
      <c r="Q22" s="28" t="s">
        <v>111</v>
      </c>
      <c r="R22" s="28" t="s">
        <v>111</v>
      </c>
      <c r="S22" s="28" t="s">
        <v>111</v>
      </c>
      <c r="T22" s="300" t="s">
        <v>111</v>
      </c>
      <c r="U22" s="322">
        <v>600</v>
      </c>
      <c r="V22" s="323" t="s">
        <v>213</v>
      </c>
      <c r="W22" s="210">
        <f>IF(ISERR(T22*U22),"",T22*U22)</f>
      </c>
    </row>
    <row r="23" spans="1:23" s="231" customFormat="1" ht="15.75" thickBot="1">
      <c r="A23" s="821" t="s">
        <v>432</v>
      </c>
      <c r="B23" s="822"/>
      <c r="C23" s="822"/>
      <c r="D23" s="822"/>
      <c r="E23" s="822"/>
      <c r="F23" s="822"/>
      <c r="G23" s="822"/>
      <c r="H23" s="822"/>
      <c r="I23" s="822"/>
      <c r="J23" s="822"/>
      <c r="K23" s="822"/>
      <c r="L23" s="822"/>
      <c r="M23" s="822"/>
      <c r="N23" s="822"/>
      <c r="O23" s="822"/>
      <c r="P23" s="822"/>
      <c r="Q23" s="822"/>
      <c r="R23" s="822"/>
      <c r="S23" s="822"/>
      <c r="T23" s="822"/>
      <c r="U23" s="822"/>
      <c r="V23" s="824"/>
      <c r="W23" s="825"/>
    </row>
    <row r="24" spans="1:23" s="231" customFormat="1" ht="47.25" thickBot="1">
      <c r="A24" s="266" t="s">
        <v>577</v>
      </c>
      <c r="B24" s="267">
        <v>1</v>
      </c>
      <c r="C24" s="268" t="s">
        <v>765</v>
      </c>
      <c r="D24" s="267" t="s">
        <v>303</v>
      </c>
      <c r="E24" s="271" t="s">
        <v>766</v>
      </c>
      <c r="F24" s="269" t="s">
        <v>304</v>
      </c>
      <c r="G24" s="270" t="s">
        <v>305</v>
      </c>
      <c r="H24" s="93" t="s">
        <v>111</v>
      </c>
      <c r="I24" s="93" t="s">
        <v>111</v>
      </c>
      <c r="J24" s="93" t="s">
        <v>111</v>
      </c>
      <c r="K24" s="93" t="s">
        <v>111</v>
      </c>
      <c r="L24" s="93" t="s">
        <v>111</v>
      </c>
      <c r="M24" s="93" t="s">
        <v>111</v>
      </c>
      <c r="N24" s="93" t="s">
        <v>111</v>
      </c>
      <c r="O24" s="93" t="s">
        <v>111</v>
      </c>
      <c r="P24" s="93" t="s">
        <v>111</v>
      </c>
      <c r="Q24" s="93" t="s">
        <v>111</v>
      </c>
      <c r="R24" s="93" t="s">
        <v>111</v>
      </c>
      <c r="S24" s="93" t="s">
        <v>111</v>
      </c>
      <c r="T24" s="354" t="s">
        <v>111</v>
      </c>
      <c r="U24" s="258">
        <v>400</v>
      </c>
      <c r="V24" s="259" t="s">
        <v>303</v>
      </c>
      <c r="W24" s="210">
        <f>IF(ISERR(T24*U24),"",T24*U24)</f>
      </c>
    </row>
    <row r="25" spans="1:23" s="231" customFormat="1" ht="15.75" thickBot="1">
      <c r="A25" s="821"/>
      <c r="B25" s="822"/>
      <c r="C25" s="822"/>
      <c r="D25" s="822"/>
      <c r="E25" s="822"/>
      <c r="F25" s="822"/>
      <c r="G25" s="822"/>
      <c r="H25" s="822"/>
      <c r="I25" s="822"/>
      <c r="J25" s="822"/>
      <c r="K25" s="822"/>
      <c r="L25" s="822"/>
      <c r="M25" s="822"/>
      <c r="N25" s="822"/>
      <c r="O25" s="822"/>
      <c r="P25" s="822"/>
      <c r="Q25" s="822"/>
      <c r="R25" s="822"/>
      <c r="S25" s="822"/>
      <c r="T25" s="822"/>
      <c r="U25" s="822"/>
      <c r="V25" s="824"/>
      <c r="W25" s="825"/>
    </row>
    <row r="26" spans="1:23" s="26" customFormat="1" ht="15">
      <c r="A26" s="45"/>
      <c r="B26" s="46"/>
      <c r="C26" s="30"/>
      <c r="D26" s="33"/>
      <c r="E26" s="225"/>
      <c r="F26" s="33"/>
      <c r="G26" s="42"/>
      <c r="M26" s="32"/>
      <c r="N26" s="32"/>
      <c r="O26" s="33"/>
      <c r="P26" s="33"/>
      <c r="Q26" s="33"/>
      <c r="R26" s="33"/>
      <c r="T26" s="238"/>
      <c r="U26" s="180"/>
      <c r="V26" s="180"/>
      <c r="W26" s="238"/>
    </row>
    <row r="27" spans="1:23" s="26" customFormat="1" ht="15">
      <c r="A27" s="45"/>
      <c r="B27" s="46"/>
      <c r="C27" s="30"/>
      <c r="D27" s="45"/>
      <c r="E27" s="217"/>
      <c r="F27" s="45"/>
      <c r="G27" s="42"/>
      <c r="M27" s="118"/>
      <c r="N27" s="118"/>
      <c r="O27" s="118"/>
      <c r="P27" s="118"/>
      <c r="Q27" s="118"/>
      <c r="R27" s="118"/>
      <c r="T27" s="238"/>
      <c r="U27" s="180"/>
      <c r="V27" s="180"/>
      <c r="W27" s="238"/>
    </row>
    <row r="28" spans="1:23" s="26" customFormat="1" ht="15">
      <c r="A28" s="45"/>
      <c r="B28" s="46"/>
      <c r="C28" s="35"/>
      <c r="D28" s="33"/>
      <c r="E28" s="217"/>
      <c r="F28" s="33"/>
      <c r="G28" s="42"/>
      <c r="M28" s="118"/>
      <c r="N28" s="118"/>
      <c r="O28" s="33"/>
      <c r="P28" s="33"/>
      <c r="Q28" s="33"/>
      <c r="R28" s="33"/>
      <c r="T28" s="238"/>
      <c r="U28" s="180"/>
      <c r="V28" s="180"/>
      <c r="W28" s="238"/>
    </row>
    <row r="29" spans="1:23" s="26" customFormat="1" ht="15">
      <c r="A29" s="45"/>
      <c r="B29" s="46"/>
      <c r="C29" s="30"/>
      <c r="D29" s="45"/>
      <c r="E29" s="217"/>
      <c r="F29" s="45"/>
      <c r="G29" s="42"/>
      <c r="M29" s="118"/>
      <c r="N29" s="118"/>
      <c r="O29" s="118"/>
      <c r="P29" s="118"/>
      <c r="Q29" s="118"/>
      <c r="R29" s="118"/>
      <c r="T29" s="238"/>
      <c r="U29" s="180"/>
      <c r="V29" s="180"/>
      <c r="W29" s="238"/>
    </row>
    <row r="30" spans="1:23" s="26" customFormat="1" ht="15">
      <c r="A30" s="45"/>
      <c r="B30" s="46"/>
      <c r="C30" s="36"/>
      <c r="D30" s="33"/>
      <c r="E30" s="217"/>
      <c r="F30" s="33"/>
      <c r="G30" s="33"/>
      <c r="H30" s="33"/>
      <c r="I30" s="33"/>
      <c r="J30" s="33"/>
      <c r="K30" s="118"/>
      <c r="L30" s="118"/>
      <c r="M30" s="118"/>
      <c r="N30" s="118"/>
      <c r="O30" s="33"/>
      <c r="P30" s="33"/>
      <c r="Q30" s="33"/>
      <c r="R30" s="33"/>
      <c r="T30" s="238"/>
      <c r="U30" s="180"/>
      <c r="V30" s="180"/>
      <c r="W30" s="238"/>
    </row>
    <row r="31" spans="1:23" s="26" customFormat="1" ht="15">
      <c r="A31" s="45"/>
      <c r="B31" s="46"/>
      <c r="C31" s="36"/>
      <c r="D31" s="33"/>
      <c r="E31" s="217"/>
      <c r="F31" s="33"/>
      <c r="G31" s="33"/>
      <c r="H31" s="33"/>
      <c r="I31" s="33"/>
      <c r="J31" s="33"/>
      <c r="K31" s="118"/>
      <c r="L31" s="118"/>
      <c r="M31" s="118"/>
      <c r="N31" s="118"/>
      <c r="O31" s="33"/>
      <c r="P31" s="33"/>
      <c r="Q31" s="33"/>
      <c r="R31" s="33"/>
      <c r="T31" s="238"/>
      <c r="U31" s="180"/>
      <c r="V31" s="180"/>
      <c r="W31" s="238"/>
    </row>
    <row r="32" spans="1:23" s="26" customFormat="1" ht="15">
      <c r="A32" s="45"/>
      <c r="B32" s="46"/>
      <c r="C32" s="36"/>
      <c r="D32" s="33"/>
      <c r="E32" s="217"/>
      <c r="F32" s="33"/>
      <c r="G32" s="33"/>
      <c r="H32" s="33"/>
      <c r="I32" s="33"/>
      <c r="J32" s="33"/>
      <c r="K32" s="118"/>
      <c r="L32" s="118"/>
      <c r="M32" s="118"/>
      <c r="N32" s="118"/>
      <c r="O32" s="33"/>
      <c r="P32" s="33"/>
      <c r="Q32" s="33"/>
      <c r="R32" s="33"/>
      <c r="T32" s="238"/>
      <c r="U32" s="180"/>
      <c r="V32" s="180"/>
      <c r="W32" s="238"/>
    </row>
    <row r="33" spans="1:23" s="26" customFormat="1" ht="15">
      <c r="A33" s="45"/>
      <c r="B33" s="46"/>
      <c r="C33" s="36"/>
      <c r="D33" s="33"/>
      <c r="E33" s="217"/>
      <c r="F33" s="33"/>
      <c r="G33" s="33"/>
      <c r="H33" s="33"/>
      <c r="I33" s="33"/>
      <c r="J33" s="33"/>
      <c r="K33" s="118"/>
      <c r="L33" s="118"/>
      <c r="M33" s="118"/>
      <c r="N33" s="118"/>
      <c r="O33" s="33"/>
      <c r="P33" s="33"/>
      <c r="Q33" s="33"/>
      <c r="R33" s="33"/>
      <c r="T33" s="238"/>
      <c r="U33" s="180"/>
      <c r="V33" s="180"/>
      <c r="W33" s="238"/>
    </row>
    <row r="34" spans="1:23" s="26" customFormat="1" ht="15">
      <c r="A34" s="45"/>
      <c r="B34" s="46"/>
      <c r="C34" s="36"/>
      <c r="D34" s="33"/>
      <c r="E34" s="217"/>
      <c r="F34" s="33"/>
      <c r="G34" s="33"/>
      <c r="H34" s="33"/>
      <c r="I34" s="33"/>
      <c r="J34" s="33"/>
      <c r="K34" s="118"/>
      <c r="L34" s="118"/>
      <c r="M34" s="118"/>
      <c r="N34" s="118"/>
      <c r="O34" s="33"/>
      <c r="P34" s="33"/>
      <c r="Q34" s="33"/>
      <c r="R34" s="33"/>
      <c r="T34" s="238"/>
      <c r="U34" s="180"/>
      <c r="V34" s="180"/>
      <c r="W34" s="238"/>
    </row>
    <row r="35" spans="1:23" s="26" customFormat="1" ht="15">
      <c r="A35" s="45"/>
      <c r="B35" s="46"/>
      <c r="C35" s="36"/>
      <c r="D35" s="33"/>
      <c r="E35" s="217"/>
      <c r="F35" s="33"/>
      <c r="G35" s="33"/>
      <c r="H35" s="33"/>
      <c r="I35" s="33"/>
      <c r="J35" s="33"/>
      <c r="K35" s="118"/>
      <c r="L35" s="118"/>
      <c r="M35" s="118"/>
      <c r="N35" s="118"/>
      <c r="O35" s="33"/>
      <c r="P35" s="33"/>
      <c r="Q35" s="33"/>
      <c r="R35" s="33"/>
      <c r="T35" s="238"/>
      <c r="U35" s="180"/>
      <c r="V35" s="180"/>
      <c r="W35" s="238"/>
    </row>
    <row r="36" spans="1:23" s="26" customFormat="1" ht="15">
      <c r="A36" s="45"/>
      <c r="B36" s="46"/>
      <c r="C36" s="36"/>
      <c r="D36" s="33"/>
      <c r="E36" s="217"/>
      <c r="F36" s="33"/>
      <c r="G36" s="33"/>
      <c r="H36" s="33"/>
      <c r="I36" s="33"/>
      <c r="J36" s="33"/>
      <c r="K36" s="118"/>
      <c r="L36" s="118"/>
      <c r="M36" s="118"/>
      <c r="N36" s="118"/>
      <c r="O36" s="33"/>
      <c r="P36" s="33"/>
      <c r="Q36" s="33"/>
      <c r="R36" s="33"/>
      <c r="T36" s="238"/>
      <c r="U36" s="180"/>
      <c r="V36" s="180"/>
      <c r="W36" s="238"/>
    </row>
    <row r="37" spans="1:23" s="26" customFormat="1" ht="15">
      <c r="A37" s="45"/>
      <c r="B37" s="46"/>
      <c r="C37" s="36"/>
      <c r="D37" s="33"/>
      <c r="E37" s="217"/>
      <c r="F37" s="33"/>
      <c r="G37" s="33"/>
      <c r="H37" s="33"/>
      <c r="I37" s="33"/>
      <c r="J37" s="33"/>
      <c r="K37" s="118"/>
      <c r="L37" s="118"/>
      <c r="M37" s="118"/>
      <c r="N37" s="118"/>
      <c r="O37" s="33"/>
      <c r="P37" s="33"/>
      <c r="Q37" s="33"/>
      <c r="R37" s="33"/>
      <c r="T37" s="238"/>
      <c r="U37" s="180"/>
      <c r="V37" s="180"/>
      <c r="W37" s="238"/>
    </row>
    <row r="38" spans="1:23" s="26" customFormat="1" ht="15" customHeight="1">
      <c r="A38" s="45"/>
      <c r="B38" s="46"/>
      <c r="C38" s="30"/>
      <c r="D38" s="45"/>
      <c r="E38" s="217"/>
      <c r="F38" s="45"/>
      <c r="G38" s="45"/>
      <c r="H38" s="118"/>
      <c r="I38" s="118"/>
      <c r="J38" s="118"/>
      <c r="K38" s="118"/>
      <c r="L38" s="118"/>
      <c r="M38" s="118"/>
      <c r="N38" s="118"/>
      <c r="O38" s="118"/>
      <c r="P38" s="118"/>
      <c r="Q38" s="118"/>
      <c r="R38" s="118"/>
      <c r="T38" s="238"/>
      <c r="U38" s="180"/>
      <c r="V38" s="180"/>
      <c r="W38" s="238"/>
    </row>
    <row r="39" spans="1:23" s="26" customFormat="1" ht="15">
      <c r="A39" s="45"/>
      <c r="B39" s="46"/>
      <c r="C39" s="35"/>
      <c r="D39" s="33"/>
      <c r="E39" s="217"/>
      <c r="F39" s="33"/>
      <c r="G39" s="33"/>
      <c r="H39" s="33"/>
      <c r="I39" s="33"/>
      <c r="J39" s="33"/>
      <c r="K39" s="118"/>
      <c r="L39" s="118"/>
      <c r="M39" s="118"/>
      <c r="N39" s="118"/>
      <c r="O39" s="33"/>
      <c r="P39" s="33"/>
      <c r="Q39" s="33"/>
      <c r="R39" s="33"/>
      <c r="T39" s="238"/>
      <c r="U39" s="180"/>
      <c r="V39" s="180"/>
      <c r="W39" s="238"/>
    </row>
    <row r="40" spans="1:23" s="26" customFormat="1" ht="15">
      <c r="A40" s="45"/>
      <c r="B40" s="46"/>
      <c r="C40" s="30"/>
      <c r="D40" s="45"/>
      <c r="E40" s="217"/>
      <c r="F40" s="45"/>
      <c r="G40" s="45"/>
      <c r="H40" s="118"/>
      <c r="I40" s="118"/>
      <c r="J40" s="118"/>
      <c r="K40" s="118"/>
      <c r="L40" s="118"/>
      <c r="M40" s="118"/>
      <c r="N40" s="118"/>
      <c r="O40" s="118"/>
      <c r="P40" s="118"/>
      <c r="Q40" s="118"/>
      <c r="R40" s="118"/>
      <c r="T40" s="238"/>
      <c r="U40" s="180"/>
      <c r="V40" s="180"/>
      <c r="W40" s="238"/>
    </row>
    <row r="41" spans="1:23" s="26" customFormat="1" ht="15">
      <c r="A41" s="45"/>
      <c r="B41" s="46"/>
      <c r="C41" s="35"/>
      <c r="D41" s="33"/>
      <c r="E41" s="217"/>
      <c r="F41" s="33"/>
      <c r="G41" s="33"/>
      <c r="H41" s="33"/>
      <c r="I41" s="33"/>
      <c r="J41" s="33"/>
      <c r="K41" s="118"/>
      <c r="L41" s="118"/>
      <c r="M41" s="118"/>
      <c r="N41" s="118"/>
      <c r="O41" s="33"/>
      <c r="P41" s="33"/>
      <c r="Q41" s="33"/>
      <c r="R41" s="33"/>
      <c r="T41" s="238"/>
      <c r="U41" s="180"/>
      <c r="V41" s="180"/>
      <c r="W41" s="238"/>
    </row>
    <row r="42" spans="1:23" s="26" customFormat="1" ht="15">
      <c r="A42" s="45"/>
      <c r="B42" s="46"/>
      <c r="C42" s="733"/>
      <c r="D42" s="734"/>
      <c r="E42" s="734"/>
      <c r="F42" s="734"/>
      <c r="G42" s="734"/>
      <c r="H42" s="734"/>
      <c r="I42" s="734"/>
      <c r="J42" s="734"/>
      <c r="K42" s="734"/>
      <c r="L42" s="734"/>
      <c r="M42" s="734"/>
      <c r="N42" s="734"/>
      <c r="O42" s="734"/>
      <c r="P42" s="734"/>
      <c r="Q42" s="734"/>
      <c r="R42" s="734"/>
      <c r="T42" s="238"/>
      <c r="U42" s="180"/>
      <c r="V42" s="180"/>
      <c r="W42" s="238"/>
    </row>
    <row r="43" spans="1:23" s="26" customFormat="1" ht="15">
      <c r="A43" s="45"/>
      <c r="B43" s="46"/>
      <c r="C43" s="36"/>
      <c r="D43" s="33"/>
      <c r="E43" s="217"/>
      <c r="F43" s="33"/>
      <c r="G43" s="33"/>
      <c r="H43" s="33"/>
      <c r="I43" s="33"/>
      <c r="J43" s="33"/>
      <c r="K43" s="118"/>
      <c r="L43" s="118"/>
      <c r="M43" s="118"/>
      <c r="N43" s="118"/>
      <c r="O43" s="33"/>
      <c r="P43" s="33"/>
      <c r="Q43" s="33"/>
      <c r="R43" s="33"/>
      <c r="T43" s="238"/>
      <c r="U43" s="180"/>
      <c r="V43" s="180"/>
      <c r="W43" s="238"/>
    </row>
    <row r="44" spans="1:23" s="26" customFormat="1" ht="15">
      <c r="A44" s="45"/>
      <c r="B44" s="46"/>
      <c r="C44" s="36"/>
      <c r="D44" s="33"/>
      <c r="E44" s="217"/>
      <c r="F44" s="33"/>
      <c r="G44" s="33"/>
      <c r="H44" s="33"/>
      <c r="I44" s="33"/>
      <c r="J44" s="33"/>
      <c r="K44" s="118"/>
      <c r="L44" s="118"/>
      <c r="M44" s="118"/>
      <c r="N44" s="118"/>
      <c r="O44" s="33"/>
      <c r="P44" s="33"/>
      <c r="Q44" s="33"/>
      <c r="R44" s="33"/>
      <c r="T44" s="238"/>
      <c r="U44" s="180"/>
      <c r="V44" s="180"/>
      <c r="W44" s="238"/>
    </row>
    <row r="45" spans="1:23" s="26" customFormat="1" ht="15">
      <c r="A45" s="45"/>
      <c r="B45" s="46"/>
      <c r="C45" s="30"/>
      <c r="D45" s="45"/>
      <c r="E45" s="217"/>
      <c r="F45" s="45"/>
      <c r="G45" s="45"/>
      <c r="H45" s="118"/>
      <c r="I45" s="118"/>
      <c r="J45" s="118"/>
      <c r="K45" s="118"/>
      <c r="L45" s="118"/>
      <c r="M45" s="118"/>
      <c r="N45" s="118"/>
      <c r="O45" s="118"/>
      <c r="P45" s="118"/>
      <c r="Q45" s="118"/>
      <c r="R45" s="118"/>
      <c r="T45" s="238"/>
      <c r="U45" s="180"/>
      <c r="V45" s="180"/>
      <c r="W45" s="238"/>
    </row>
    <row r="46" spans="1:23" s="26" customFormat="1" ht="15">
      <c r="A46" s="45"/>
      <c r="B46" s="46"/>
      <c r="C46" s="35"/>
      <c r="D46" s="33"/>
      <c r="E46" s="217"/>
      <c r="F46" s="33"/>
      <c r="G46" s="33"/>
      <c r="H46" s="33"/>
      <c r="I46" s="33"/>
      <c r="J46" s="33"/>
      <c r="K46" s="118"/>
      <c r="L46" s="118"/>
      <c r="M46" s="118"/>
      <c r="N46" s="118"/>
      <c r="O46" s="33"/>
      <c r="P46" s="33"/>
      <c r="Q46" s="33"/>
      <c r="R46" s="33"/>
      <c r="T46" s="238"/>
      <c r="U46" s="180"/>
      <c r="V46" s="180"/>
      <c r="W46" s="238"/>
    </row>
    <row r="47" spans="1:23" s="26" customFormat="1" ht="15">
      <c r="A47" s="45"/>
      <c r="B47" s="46"/>
      <c r="C47" s="30"/>
      <c r="D47" s="45"/>
      <c r="E47" s="217"/>
      <c r="F47" s="45"/>
      <c r="G47" s="45"/>
      <c r="H47" s="118"/>
      <c r="I47" s="118"/>
      <c r="J47" s="118"/>
      <c r="K47" s="118"/>
      <c r="L47" s="118"/>
      <c r="M47" s="118"/>
      <c r="N47" s="118"/>
      <c r="O47" s="118"/>
      <c r="P47" s="118"/>
      <c r="Q47" s="118"/>
      <c r="R47" s="118"/>
      <c r="T47" s="238"/>
      <c r="U47" s="180"/>
      <c r="V47" s="180"/>
      <c r="W47" s="238"/>
    </row>
    <row r="48" spans="1:23" s="26" customFormat="1" ht="15">
      <c r="A48" s="45"/>
      <c r="B48" s="46"/>
      <c r="C48" s="35"/>
      <c r="D48" s="33"/>
      <c r="E48" s="217"/>
      <c r="F48" s="33"/>
      <c r="G48" s="33"/>
      <c r="H48" s="33"/>
      <c r="I48" s="33"/>
      <c r="J48" s="33"/>
      <c r="K48" s="118"/>
      <c r="L48" s="118"/>
      <c r="M48" s="118"/>
      <c r="N48" s="118"/>
      <c r="O48" s="33"/>
      <c r="P48" s="33"/>
      <c r="Q48" s="33"/>
      <c r="R48" s="33"/>
      <c r="T48" s="238"/>
      <c r="U48" s="180"/>
      <c r="V48" s="180"/>
      <c r="W48" s="238"/>
    </row>
    <row r="49" spans="1:23" s="26" customFormat="1" ht="15">
      <c r="A49" s="45"/>
      <c r="B49" s="46"/>
      <c r="C49" s="30"/>
      <c r="D49" s="45"/>
      <c r="E49" s="217"/>
      <c r="F49" s="45"/>
      <c r="G49" s="45"/>
      <c r="H49" s="118"/>
      <c r="I49" s="118"/>
      <c r="J49" s="118"/>
      <c r="K49" s="118"/>
      <c r="L49" s="118"/>
      <c r="M49" s="118"/>
      <c r="N49" s="118"/>
      <c r="O49" s="118"/>
      <c r="P49" s="118"/>
      <c r="Q49" s="118"/>
      <c r="R49" s="118"/>
      <c r="T49" s="238"/>
      <c r="U49" s="180"/>
      <c r="V49" s="180"/>
      <c r="W49" s="238"/>
    </row>
    <row r="50" spans="1:23" s="26" customFormat="1" ht="15">
      <c r="A50" s="40"/>
      <c r="B50" s="41"/>
      <c r="C50" s="35"/>
      <c r="D50" s="33"/>
      <c r="E50" s="217"/>
      <c r="F50" s="33"/>
      <c r="G50" s="33"/>
      <c r="H50" s="33"/>
      <c r="I50" s="33"/>
      <c r="J50" s="33"/>
      <c r="K50" s="118"/>
      <c r="L50" s="118"/>
      <c r="M50" s="118"/>
      <c r="N50" s="118"/>
      <c r="O50" s="33"/>
      <c r="P50" s="33"/>
      <c r="Q50" s="33"/>
      <c r="R50" s="33"/>
      <c r="T50" s="238"/>
      <c r="U50" s="180"/>
      <c r="V50" s="180"/>
      <c r="W50" s="238"/>
    </row>
    <row r="51" spans="1:23" s="26" customFormat="1" ht="15">
      <c r="A51" s="40"/>
      <c r="B51" s="41"/>
      <c r="C51" s="30"/>
      <c r="D51" s="45"/>
      <c r="E51" s="217"/>
      <c r="F51" s="45"/>
      <c r="G51" s="45"/>
      <c r="H51" s="118"/>
      <c r="I51" s="118"/>
      <c r="J51" s="118"/>
      <c r="K51" s="118"/>
      <c r="L51" s="118"/>
      <c r="M51" s="118"/>
      <c r="N51" s="118"/>
      <c r="O51" s="33"/>
      <c r="P51" s="33"/>
      <c r="Q51" s="33"/>
      <c r="R51" s="33"/>
      <c r="T51" s="238"/>
      <c r="U51" s="180"/>
      <c r="V51" s="180"/>
      <c r="W51" s="238"/>
    </row>
    <row r="52" spans="1:23" s="26" customFormat="1" ht="15">
      <c r="A52" s="40"/>
      <c r="B52" s="41"/>
      <c r="C52" s="35"/>
      <c r="D52" s="33"/>
      <c r="E52" s="217"/>
      <c r="F52" s="33"/>
      <c r="G52" s="33"/>
      <c r="H52" s="33"/>
      <c r="I52" s="33"/>
      <c r="J52" s="33"/>
      <c r="K52" s="118"/>
      <c r="L52" s="118"/>
      <c r="M52" s="118"/>
      <c r="N52" s="118"/>
      <c r="O52" s="33"/>
      <c r="P52" s="33"/>
      <c r="Q52" s="33"/>
      <c r="R52" s="33"/>
      <c r="T52" s="238"/>
      <c r="U52" s="180"/>
      <c r="V52" s="180"/>
      <c r="W52" s="238"/>
    </row>
    <row r="53" spans="1:23" s="26" customFormat="1" ht="15">
      <c r="A53" s="40"/>
      <c r="B53" s="41"/>
      <c r="C53" s="35"/>
      <c r="D53" s="33"/>
      <c r="E53" s="217"/>
      <c r="F53" s="33"/>
      <c r="G53" s="33"/>
      <c r="H53" s="33"/>
      <c r="I53" s="33"/>
      <c r="J53" s="33"/>
      <c r="K53" s="118"/>
      <c r="L53" s="118"/>
      <c r="M53" s="118"/>
      <c r="N53" s="118"/>
      <c r="O53" s="33"/>
      <c r="P53" s="33"/>
      <c r="Q53" s="33"/>
      <c r="R53" s="33"/>
      <c r="T53" s="238"/>
      <c r="U53" s="180"/>
      <c r="V53" s="180"/>
      <c r="W53" s="238"/>
    </row>
    <row r="54" spans="1:23" s="26" customFormat="1" ht="15">
      <c r="A54" s="40"/>
      <c r="B54" s="41"/>
      <c r="C54" s="35"/>
      <c r="D54" s="45"/>
      <c r="E54" s="217"/>
      <c r="F54" s="45"/>
      <c r="G54" s="45"/>
      <c r="H54" s="118"/>
      <c r="I54" s="118"/>
      <c r="J54" s="118"/>
      <c r="K54" s="118"/>
      <c r="L54" s="118"/>
      <c r="M54" s="118"/>
      <c r="N54" s="118"/>
      <c r="O54" s="118"/>
      <c r="P54" s="118"/>
      <c r="Q54" s="118"/>
      <c r="R54" s="118"/>
      <c r="T54" s="238"/>
      <c r="U54" s="180"/>
      <c r="V54" s="180"/>
      <c r="W54" s="238"/>
    </row>
  </sheetData>
  <sheetProtection sheet="1" objects="1" scenarios="1" insertRows="0" selectLockedCells="1"/>
  <mergeCells count="16">
    <mergeCell ref="U9:V9"/>
    <mergeCell ref="A3:A4"/>
    <mergeCell ref="A1:R1"/>
    <mergeCell ref="A2:B2"/>
    <mergeCell ref="C42:R42"/>
    <mergeCell ref="B3:H3"/>
    <mergeCell ref="B5:H5"/>
    <mergeCell ref="B6:H6"/>
    <mergeCell ref="B7:H7"/>
    <mergeCell ref="B8:H8"/>
    <mergeCell ref="A25:W25"/>
    <mergeCell ref="A10:W10"/>
    <mergeCell ref="A12:W12"/>
    <mergeCell ref="A15:W15"/>
    <mergeCell ref="A18:W18"/>
    <mergeCell ref="A23:W23"/>
  </mergeCells>
  <printOptions/>
  <pageMargins left="0.7" right="0.7" top="0.75" bottom="0.75" header="0.3" footer="0.3"/>
  <pageSetup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Amy Roth</dc:creator>
  <cp:keywords/>
  <dc:description/>
  <cp:lastModifiedBy>pjohnso</cp:lastModifiedBy>
  <dcterms:created xsi:type="dcterms:W3CDTF">2013-03-12T22:53:41Z</dcterms:created>
  <dcterms:modified xsi:type="dcterms:W3CDTF">2013-04-03T14:19:46Z</dcterms:modified>
  <cp:category/>
  <cp:version/>
  <cp:contentType/>
  <cp:contentStatus/>
</cp:coreProperties>
</file>